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30" activeTab="1"/>
  </bookViews>
  <sheets>
    <sheet name="基礎入力" sheetId="1" r:id="rId1"/>
    <sheet name="審査申請" sheetId="2" r:id="rId2"/>
    <sheet name="電算入力票" sheetId="3" r:id="rId3"/>
    <sheet name="資格者名簿" sheetId="4" r:id="rId4"/>
    <sheet name="資格区分" sheetId="5" r:id="rId5"/>
  </sheets>
  <definedNames>
    <definedName name="_xlnm.Print_Area" localSheetId="3">'資格者名簿'!$A$1:$BV$15</definedName>
    <definedName name="_xlnm.Print_Titles" localSheetId="4">'資格区分'!$1:$2</definedName>
    <definedName name="_xlnm.Print_Titles" localSheetId="3">'資格者名簿'!$1:$13</definedName>
  </definedNames>
  <calcPr fullCalcOnLoad="1"/>
</workbook>
</file>

<file path=xl/comments1.xml><?xml version="1.0" encoding="utf-8"?>
<comments xmlns="http://schemas.openxmlformats.org/spreadsheetml/2006/main">
  <authors>
    <author>沖縄県</author>
  </authors>
  <commentList>
    <comment ref="E4" authorId="0">
      <text>
        <r>
          <rPr>
            <sz val="9"/>
            <rFont val="ＭＳ Ｐゴシック"/>
            <family val="3"/>
          </rPr>
          <t>沖縄県知事許可の場合は、“４７”
大臣許可の場合は”００”</t>
        </r>
      </text>
    </comment>
    <comment ref="H4" authorId="0">
      <text>
        <r>
          <rPr>
            <sz val="9"/>
            <rFont val="ＭＳ Ｐゴシック"/>
            <family val="3"/>
          </rPr>
          <t>許可番号の下６桁を入力する</t>
        </r>
      </text>
    </comment>
    <comment ref="I11" authorId="0">
      <text>
        <r>
          <rPr>
            <sz val="9"/>
            <rFont val="ＭＳ Ｐゴシック"/>
            <family val="3"/>
          </rPr>
          <t>国頭郡、中頭郡などの郡名は
入力不要</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18" authorId="0">
      <text>
        <r>
          <rPr>
            <sz val="9"/>
            <rFont val="ＭＳ Ｐゴシック"/>
            <family val="3"/>
          </rPr>
          <t>「代表取締役」などの役職名は入力せず、氏名のみを入力。姓と名との間に全角スペースを入力</t>
        </r>
      </text>
    </comment>
    <comment ref="E21" authorId="0">
      <text>
        <r>
          <rPr>
            <sz val="9"/>
            <rFont val="ＭＳ Ｐゴシック"/>
            <family val="3"/>
          </rPr>
          <t>市外局番から半角数字で入力し、「- （半角ハイフン）」で区切る</t>
        </r>
      </text>
    </comment>
    <comment ref="U21" authorId="0">
      <text>
        <r>
          <rPr>
            <sz val="9"/>
            <rFont val="ＭＳ Ｐゴシック"/>
            <family val="3"/>
          </rPr>
          <t>市外局番から半角数字で入力し、「- （半角ハイフン）」で区切る</t>
        </r>
      </text>
    </comment>
    <comment ref="AM21" authorId="0">
      <text>
        <r>
          <rPr>
            <sz val="9"/>
            <rFont val="ＭＳ Ｐゴシック"/>
            <family val="3"/>
          </rPr>
          <t>「市町村コード一覧」 を参照の上、47から始まる半角数字５桁を入力</t>
        </r>
      </text>
    </comment>
  </commentList>
</comments>
</file>

<file path=xl/comments3.xml><?xml version="1.0" encoding="utf-8"?>
<comments xmlns="http://schemas.openxmlformats.org/spreadsheetml/2006/main">
  <authors>
    <author>oks</author>
    <author>沖縄県</author>
    <author>FJ-USER</author>
  </authors>
  <commentList>
    <comment ref="H15" authorId="0">
      <text>
        <r>
          <rPr>
            <b/>
            <sz val="9"/>
            <rFont val="ＭＳ Ｐゴシック"/>
            <family val="3"/>
          </rPr>
          <t>商号における会社の種類の記述について
一文字（例：㈱）での記述は正しくシステム
で表記されませんので、全角括弧で記述し
て下さい。
　株式会社の記述　　㈱:×　（株）：○
　有限会社の記述　　㈲:×　（有）：○</t>
        </r>
      </text>
    </comment>
    <comment ref="H13" authorId="0">
      <text>
        <r>
          <rPr>
            <b/>
            <sz val="9"/>
            <rFont val="ＭＳ Ｐゴシック"/>
            <family val="3"/>
          </rPr>
          <t>文字の間に空白は入れないで下さい。
　オ　キ　ナ　ワ　：×
　オキナワ　　　　：○</t>
        </r>
        <r>
          <rPr>
            <sz val="9"/>
            <rFont val="ＭＳ Ｐゴシック"/>
            <family val="3"/>
          </rPr>
          <t xml:space="preserve">
</t>
        </r>
      </text>
    </comment>
    <comment ref="H17" authorId="0">
      <text>
        <r>
          <rPr>
            <b/>
            <sz val="9"/>
            <rFont val="ＭＳ Ｐゴシック"/>
            <family val="3"/>
          </rPr>
          <t>姓と名以外に文字間に空白は入れないで下さい。</t>
        </r>
        <r>
          <rPr>
            <sz val="9"/>
            <rFont val="ＭＳ Ｐゴシック"/>
            <family val="3"/>
          </rPr>
          <t xml:space="preserve">
</t>
        </r>
        <r>
          <rPr>
            <b/>
            <sz val="9"/>
            <rFont val="ＭＳ Ｐゴシック"/>
            <family val="3"/>
          </rPr>
          <t>沖縄　太郎：○
沖　縄　太　郎：×
また、役職名は不要
です。</t>
        </r>
      </text>
    </comment>
    <comment ref="AN44" authorId="0">
      <text>
        <r>
          <rPr>
            <b/>
            <sz val="9"/>
            <rFont val="ＭＳ Ｐゴシック"/>
            <family val="3"/>
          </rPr>
          <t>ISO140001との併用記入はできません。</t>
        </r>
        <r>
          <rPr>
            <sz val="9"/>
            <rFont val="ＭＳ Ｐゴシック"/>
            <family val="3"/>
          </rPr>
          <t xml:space="preserve">
</t>
        </r>
      </text>
    </comment>
    <comment ref="X44" authorId="0">
      <text>
        <r>
          <rPr>
            <b/>
            <sz val="9"/>
            <rFont val="ＭＳ Ｐゴシック"/>
            <family val="3"/>
          </rPr>
          <t xml:space="preserve">エコアクション２１との
併用記入はできません。
</t>
        </r>
      </text>
    </comment>
    <comment ref="H31" authorId="1">
      <text>
        <r>
          <rPr>
            <sz val="9"/>
            <rFont val="ＭＳ Ｐゴシック"/>
            <family val="3"/>
          </rPr>
          <t>障害者を雇用していない場合は、０ を入力</t>
        </r>
      </text>
    </comment>
    <comment ref="Z31" authorId="1">
      <text>
        <r>
          <rPr>
            <sz val="9"/>
            <rFont val="ＭＳ Ｐゴシック"/>
            <family val="3"/>
          </rPr>
          <t>47以降の数字９桁をハイフンを省いて入力
適用外事業所については、0 （ゼロ）を入力。
"000000000"（９桁）が表示されます。</t>
        </r>
      </text>
    </comment>
    <comment ref="AN31" authorId="1">
      <text>
        <r>
          <rPr>
            <sz val="9"/>
            <rFont val="ＭＳ Ｐゴシック"/>
            <family val="3"/>
          </rPr>
          <t>標準報酬決定通知書等で確認できる令和4年7月1日現在の職員数（代表者、役員含む）を入力</t>
        </r>
      </text>
    </comment>
    <comment ref="AJ25" authorId="1">
      <text>
        <r>
          <rPr>
            <sz val="9"/>
            <rFont val="ＭＳ Ｐゴシック"/>
            <family val="3"/>
          </rPr>
          <t>全ての業種について、経審での完工高が０の場合は、申請できません。
格付５業種については、５００万円以上でないと、申請できません。</t>
        </r>
      </text>
    </comment>
    <comment ref="N38" authorId="1">
      <text>
        <r>
          <rPr>
            <sz val="9"/>
            <rFont val="ＭＳ Ｐゴシック"/>
            <family val="3"/>
          </rPr>
          <t>人数に関わらず一律の加点となります。
卒業証明書などの提出資料は、１名分のみ。</t>
        </r>
      </text>
    </comment>
    <comment ref="AJ38" authorId="2">
      <text>
        <r>
          <rPr>
            <b/>
            <sz val="9"/>
            <rFont val="ＭＳ Ｐゴシック"/>
            <family val="3"/>
          </rPr>
          <t>人数に関わらず一律の加点となります。</t>
        </r>
        <r>
          <rPr>
            <sz val="9"/>
            <rFont val="ＭＳ Ｐゴシック"/>
            <family val="3"/>
          </rPr>
          <t xml:space="preserve">
</t>
        </r>
      </text>
    </comment>
  </commentList>
</comments>
</file>

<file path=xl/sharedStrings.xml><?xml version="1.0" encoding="utf-8"?>
<sst xmlns="http://schemas.openxmlformats.org/spreadsheetml/2006/main" count="460" uniqueCount="175">
  <si>
    <t>申請時の
許可番号</t>
  </si>
  <si>
    <t>項番</t>
  </si>
  <si>
    <t>大臣・知事コード</t>
  </si>
  <si>
    <t>第</t>
  </si>
  <si>
    <t>号</t>
  </si>
  <si>
    <t>県内外区分</t>
  </si>
  <si>
    <t>本社(店)の
郵便番号</t>
  </si>
  <si>
    <t>商号名称</t>
  </si>
  <si>
    <t>本社(店)の
電話番号</t>
  </si>
  <si>
    <t>土</t>
  </si>
  <si>
    <t>建</t>
  </si>
  <si>
    <t>大</t>
  </si>
  <si>
    <t>左</t>
  </si>
  <si>
    <t>石</t>
  </si>
  <si>
    <t>屋</t>
  </si>
  <si>
    <t>電</t>
  </si>
  <si>
    <t>管</t>
  </si>
  <si>
    <t>夕</t>
  </si>
  <si>
    <t>鋼</t>
  </si>
  <si>
    <t>筋</t>
  </si>
  <si>
    <t>板</t>
  </si>
  <si>
    <t>塗</t>
  </si>
  <si>
    <t>防</t>
  </si>
  <si>
    <t>内</t>
  </si>
  <si>
    <t>機</t>
  </si>
  <si>
    <t>絶</t>
  </si>
  <si>
    <t>通</t>
  </si>
  <si>
    <t>園</t>
  </si>
  <si>
    <t>井</t>
  </si>
  <si>
    <t>具</t>
  </si>
  <si>
    <t>水</t>
  </si>
  <si>
    <t>消</t>
  </si>
  <si>
    <t>清</t>
  </si>
  <si>
    <t>入札参加
申請業種</t>
  </si>
  <si>
    <t>代表者名</t>
  </si>
  <si>
    <t>申請者の
商号名称</t>
  </si>
  <si>
    <t>氏名</t>
  </si>
  <si>
    <t>フリガナ(カタカナで記入)</t>
  </si>
  <si>
    <t>元号</t>
  </si>
  <si>
    <t>生年月日</t>
  </si>
  <si>
    <t>郵便番号</t>
  </si>
  <si>
    <t>許可番号</t>
  </si>
  <si>
    <t>　</t>
  </si>
  <si>
    <t>と</t>
  </si>
  <si>
    <t>ほ</t>
  </si>
  <si>
    <t>ガ</t>
  </si>
  <si>
    <t>都道府県名</t>
  </si>
  <si>
    <t>電話番号</t>
  </si>
  <si>
    <t>市町村名</t>
  </si>
  <si>
    <t>(フリガナ)</t>
  </si>
  <si>
    <t>本社(店)の
FAX番号</t>
  </si>
  <si>
    <t>-</t>
  </si>
  <si>
    <t>本社（店）</t>
  </si>
  <si>
    <t>-</t>
  </si>
  <si>
    <t>(フリガナ)</t>
  </si>
  <si>
    <t>FAX番号</t>
  </si>
  <si>
    <t>(1.有 2.無)</t>
  </si>
  <si>
    <t>【ISO認証取得】</t>
  </si>
  <si>
    <t>基礎年金番号</t>
  </si>
  <si>
    <t>-</t>
  </si>
  <si>
    <t>No.</t>
  </si>
  <si>
    <t>監理技術者資格者証所有の有無</t>
  </si>
  <si>
    <t>[役職名は除いて入力]</t>
  </si>
  <si>
    <t>[商号は (株) (有) (企) (資) (名) (同) (業) (合) で入力]</t>
  </si>
  <si>
    <t>有資格者区分コード
＊別紙「資格区分コード表」に記載されているコードのみ対象</t>
  </si>
  <si>
    <t>本社(店)の県コード・市町村コード</t>
  </si>
  <si>
    <t>本社(店)の県コード・
市町村コード</t>
  </si>
  <si>
    <t>常用雇用
障害者の数</t>
  </si>
  <si>
    <t>（人）</t>
  </si>
  <si>
    <t>雇用保険適用
事業所番号</t>
  </si>
  <si>
    <t>雇用の
規模</t>
  </si>
  <si>
    <t>エコアクション21
認証取得の有無</t>
  </si>
  <si>
    <t>しゅ</t>
  </si>
  <si>
    <t>【格付５業種（土木・建築・電気・管・ほ装）のいずれかに入札参加する場合に入力して下さい】</t>
  </si>
  <si>
    <t>沖縄県知事</t>
  </si>
  <si>
    <t>殿</t>
  </si>
  <si>
    <t>申請者</t>
  </si>
  <si>
    <t>今般、沖縄県にて行われる建設工事に係る競争入札に参加したいので、当該必要書類を添えて入札参加資格の審査を申請します。</t>
  </si>
  <si>
    <t>なお、この申請書及び添付書類の内容については、事実と相違ないことを誓約します。</t>
  </si>
  <si>
    <t>☆申請事務担当者氏名記入欄 【行政書士を含む】</t>
  </si>
  <si>
    <t>部署名等</t>
  </si>
  <si>
    <t>担当者氏名</t>
  </si>
  <si>
    <t>資格区分コード表</t>
  </si>
  <si>
    <t>業　　　　種</t>
  </si>
  <si>
    <t>区　　　　分</t>
  </si>
  <si>
    <t>コード</t>
  </si>
  <si>
    <t>資　　格　　名　</t>
  </si>
  <si>
    <t>土　　　　木</t>
  </si>
  <si>
    <t>１級技術者</t>
  </si>
  <si>
    <t>１級建設機械施工技士</t>
  </si>
  <si>
    <t>１級土木施工管理技士</t>
  </si>
  <si>
    <t>２級技術者</t>
  </si>
  <si>
    <t>２級建設機械施工技士</t>
  </si>
  <si>
    <t>２級土木施工管理技士（土木）</t>
  </si>
  <si>
    <t>技術士（土木）</t>
  </si>
  <si>
    <t>技術士：建設部門</t>
  </si>
  <si>
    <t>技術士：農業部門</t>
  </si>
  <si>
    <t>技術士：森林部門</t>
  </si>
  <si>
    <t>技術士：水産部門</t>
  </si>
  <si>
    <t>建　　　　築</t>
  </si>
  <si>
    <t>１級建築施工管理技士</t>
  </si>
  <si>
    <t>１級建築士</t>
  </si>
  <si>
    <t>２級建築施工管理技士(建築)</t>
  </si>
  <si>
    <t>２級建築士</t>
  </si>
  <si>
    <t>積　算　士</t>
  </si>
  <si>
    <t>076</t>
  </si>
  <si>
    <t>建築積算資格者</t>
  </si>
  <si>
    <t>電　　　　気</t>
  </si>
  <si>
    <t>１級電気工事施工管理技士</t>
  </si>
  <si>
    <t>２級電気工事施工管理技士</t>
  </si>
  <si>
    <t>第一種電気工事士</t>
  </si>
  <si>
    <t>管</t>
  </si>
  <si>
    <t>１級管工事施工管理技士</t>
  </si>
  <si>
    <t>２級管工事施工管理技士</t>
  </si>
  <si>
    <t>ほ　　装</t>
  </si>
  <si>
    <t>２級土木施工管理技士(土木)</t>
  </si>
  <si>
    <t>上位資格チェック(組合せ不可のコードを記入)</t>
  </si>
  <si>
    <t>土木１級</t>
  </si>
  <si>
    <t>土木２級</t>
  </si>
  <si>
    <t>土木技術</t>
  </si>
  <si>
    <t>建築１級</t>
  </si>
  <si>
    <t>建築２級</t>
  </si>
  <si>
    <t>建築積算</t>
  </si>
  <si>
    <t>電気１級</t>
  </si>
  <si>
    <t>電気２級</t>
  </si>
  <si>
    <t>管１級</t>
  </si>
  <si>
    <t>管２級</t>
  </si>
  <si>
    <t>ほ装１級</t>
  </si>
  <si>
    <t>ほ装２級</t>
  </si>
  <si>
    <t>111</t>
  </si>
  <si>
    <t>113</t>
  </si>
  <si>
    <t>212</t>
  </si>
  <si>
    <t>214</t>
  </si>
  <si>
    <t>129</t>
  </si>
  <si>
    <t>230</t>
  </si>
  <si>
    <t>127</t>
  </si>
  <si>
    <t>228</t>
  </si>
  <si>
    <t>155</t>
  </si>
  <si>
    <t>120</t>
  </si>
  <si>
    <t>137</t>
  </si>
  <si>
    <t>221</t>
  </si>
  <si>
    <t>238</t>
  </si>
  <si>
    <t>221</t>
  </si>
  <si>
    <t>212</t>
  </si>
  <si>
    <t>214</t>
  </si>
  <si>
    <t>区分チェック</t>
  </si>
  <si>
    <t>所在地</t>
  </si>
  <si>
    <t>本社(店)の
所在地</t>
  </si>
  <si>
    <t>沖縄県</t>
  </si>
  <si>
    <t/>
  </si>
  <si>
    <t>ISO9001認証
取得の有無</t>
  </si>
  <si>
    <t>ISO14001認証
取得の有無</t>
  </si>
  <si>
    <t>【不当要求防止責任者の配置及び再犯防止のための協力雇用主の登録】</t>
  </si>
  <si>
    <t>不当要求防止責任者の有無</t>
  </si>
  <si>
    <t>再犯防止のための協力雇用主の登録</t>
  </si>
  <si>
    <t>解</t>
  </si>
  <si>
    <t>若年者雇用の有無</t>
  </si>
  <si>
    <t>　新卒者雇用の有無</t>
  </si>
  <si>
    <t>【新卒者雇用の有無及び若年者雇用の有無】</t>
  </si>
  <si>
    <t>【障害者雇用及び雇用の規模】</t>
  </si>
  <si>
    <t>若年者</t>
  </si>
  <si>
    <t>沖縄県</t>
  </si>
  <si>
    <t>メールアドレス</t>
  </si>
  <si>
    <t>電話番号</t>
  </si>
  <si>
    <t>第1号様式(第3条関係)</t>
  </si>
  <si>
    <t>R5・6 建設業者　基礎情報入力（県内工事）</t>
  </si>
  <si>
    <t>（12月定期申請）</t>
  </si>
  <si>
    <t>R5・6 沖縄県建設工事入札参加資格審査申請書（県内工事）</t>
  </si>
  <si>
    <t>【建設キャリアアップシステム登録、おきなわSDGsパートナー登録、うちなー健康経営宣言登録】</t>
  </si>
  <si>
    <t>建設キャリアアップシステム登録の有無</t>
  </si>
  <si>
    <t>おきなわSDGsパートナー登録の有無</t>
  </si>
  <si>
    <t>うちなー健康経営宣言登録の有無</t>
  </si>
  <si>
    <t>R5・6 技　術　職　員　有　資　格　者　名　簿（県内工事）</t>
  </si>
  <si>
    <t>(令和4年12月1日現在)</t>
  </si>
  <si>
    <t>令和4年
7月1日
以前採用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</si>
</sst>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2"/>
      <name val="ＭＳ Ｐゴシック"/>
      <family val="3"/>
    </font>
    <font>
      <sz val="11"/>
      <name val="ＭＳ Ｐ明朝"/>
      <family val="1"/>
    </font>
    <font>
      <sz val="10"/>
      <name val="ＭＳ Ｐ明朝"/>
      <family val="1"/>
    </font>
    <font>
      <sz val="9"/>
      <name val="ＭＳ Ｐ明朝"/>
      <family val="1"/>
    </font>
    <font>
      <sz val="11"/>
      <color indexed="58"/>
      <name val="ＭＳ Ｐ明朝"/>
      <family val="1"/>
    </font>
    <font>
      <sz val="11"/>
      <color indexed="10"/>
      <name val="ＭＳ Ｐ明朝"/>
      <family val="1"/>
    </font>
    <font>
      <sz val="9"/>
      <name val="MS UI Gothic"/>
      <family val="3"/>
    </font>
    <font>
      <sz val="11"/>
      <color indexed="9"/>
      <name val="ＭＳ Ｐ明朝"/>
      <family val="1"/>
    </font>
    <font>
      <b/>
      <sz val="12"/>
      <color indexed="10"/>
      <name val="ＭＳ Ｐゴシック"/>
      <family val="3"/>
    </font>
    <font>
      <b/>
      <sz val="18"/>
      <name val="ＭＳ Ｐ明朝"/>
      <family val="1"/>
    </font>
    <font>
      <b/>
      <sz val="9"/>
      <name val="ＭＳ Ｐゴシック"/>
      <family val="3"/>
    </font>
    <font>
      <b/>
      <sz val="12"/>
      <color indexed="10"/>
      <name val="ＭＳ Ｐ明朝"/>
      <family val="1"/>
    </font>
    <font>
      <b/>
      <sz val="10"/>
      <name val="ＭＳ Ｐ明朝"/>
      <family val="1"/>
    </font>
    <font>
      <sz val="18"/>
      <name val="ＭＳ Ｐ明朝"/>
      <family val="1"/>
    </font>
    <font>
      <u val="single"/>
      <sz val="11"/>
      <name val="ＭＳ Ｐ明朝"/>
      <family val="1"/>
    </font>
    <font>
      <u val="single"/>
      <sz val="11"/>
      <color indexed="12"/>
      <name val="ＭＳ Ｐ明朝"/>
      <family val="1"/>
    </font>
    <font>
      <sz val="13"/>
      <name val="ＭＳ Ｐ明朝"/>
      <family val="1"/>
    </font>
    <font>
      <sz val="12"/>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CCFFCC"/>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medium"/>
      <top style="medium">
        <color indexed="8"/>
      </top>
      <bottom>
        <color indexed="63"/>
      </bottom>
    </border>
    <border>
      <left style="medium"/>
      <right style="medium"/>
      <top>
        <color indexed="63"/>
      </top>
      <bottom>
        <color indexed="63"/>
      </bottom>
    </border>
    <border>
      <left style="medium"/>
      <right style="medium"/>
      <top>
        <color indexed="63"/>
      </top>
      <bottom style="medium">
        <color indexed="8"/>
      </bottom>
    </border>
    <border>
      <left style="medium"/>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296">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left" vertical="center"/>
    </xf>
    <xf numFmtId="181" fontId="8" fillId="0" borderId="0" xfId="0" applyNumberFormat="1" applyFont="1" applyBorder="1" applyAlignment="1">
      <alignment horizontal="center" vertical="center"/>
    </xf>
    <xf numFmtId="180" fontId="8" fillId="0" borderId="0"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83" fontId="8" fillId="0" borderId="0" xfId="0" applyNumberFormat="1" applyFont="1" applyBorder="1" applyAlignment="1">
      <alignment horizontal="center" vertical="center"/>
    </xf>
    <xf numFmtId="184"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center"/>
    </xf>
    <xf numFmtId="49" fontId="8"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Alignment="1">
      <alignment vertical="center"/>
    </xf>
    <xf numFmtId="0" fontId="8" fillId="0" borderId="15" xfId="0" applyFont="1" applyBorder="1" applyAlignment="1">
      <alignment horizontal="center" vertical="center"/>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0" xfId="0" applyFont="1" applyBorder="1" applyAlignment="1">
      <alignment vertical="center"/>
    </xf>
    <xf numFmtId="0" fontId="8" fillId="0" borderId="0" xfId="0" applyFont="1" applyBorder="1" applyAlignment="1">
      <alignment/>
    </xf>
    <xf numFmtId="0" fontId="8" fillId="0" borderId="0" xfId="0" applyFont="1" applyAlignment="1">
      <alignment/>
    </xf>
    <xf numFmtId="0" fontId="8" fillId="0" borderId="14" xfId="0" applyFont="1" applyBorder="1" applyAlignment="1">
      <alignment horizontal="center" vertical="center"/>
    </xf>
    <xf numFmtId="182" fontId="8" fillId="0" borderId="0" xfId="0" applyNumberFormat="1" applyFont="1" applyBorder="1" applyAlignment="1">
      <alignment horizontal="center" vertical="center"/>
    </xf>
    <xf numFmtId="0" fontId="9" fillId="0" borderId="0" xfId="0" applyFont="1" applyAlignment="1">
      <alignment/>
    </xf>
    <xf numFmtId="0" fontId="8" fillId="0" borderId="0" xfId="0" applyFont="1" applyBorder="1" applyAlignment="1">
      <alignment horizontal="center"/>
    </xf>
    <xf numFmtId="0" fontId="10" fillId="0" borderId="0" xfId="0" applyFont="1" applyAlignment="1">
      <alignment/>
    </xf>
    <xf numFmtId="0" fontId="8" fillId="0" borderId="0" xfId="0" applyFont="1" applyAlignment="1">
      <alignment vertical="top"/>
    </xf>
    <xf numFmtId="14" fontId="8" fillId="0" borderId="0" xfId="0" applyNumberFormat="1" applyFont="1" applyAlignment="1">
      <alignment/>
    </xf>
    <xf numFmtId="0" fontId="9" fillId="0" borderId="15" xfId="0" applyFont="1" applyBorder="1" applyAlignment="1">
      <alignment horizontal="right" vertical="center"/>
    </xf>
    <xf numFmtId="0" fontId="10" fillId="0" borderId="0" xfId="0" applyFont="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right"/>
    </xf>
    <xf numFmtId="0" fontId="8" fillId="33" borderId="19" xfId="0" applyFont="1" applyFill="1" applyBorder="1" applyAlignment="1">
      <alignment horizontal="center" vertical="center"/>
    </xf>
    <xf numFmtId="182" fontId="8" fillId="33" borderId="15" xfId="0" applyNumberFormat="1" applyFont="1" applyFill="1" applyBorder="1" applyAlignment="1" applyProtection="1">
      <alignment horizontal="center" vertical="center"/>
      <protection locked="0"/>
    </xf>
    <xf numFmtId="0" fontId="14" fillId="0" borderId="0" xfId="0" applyFont="1" applyAlignment="1">
      <alignment/>
    </xf>
    <xf numFmtId="0" fontId="10" fillId="0" borderId="15" xfId="0" applyFont="1" applyBorder="1" applyAlignment="1">
      <alignment horizontal="center" vertical="center" shrinkToFi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8" fillId="0" borderId="0" xfId="0" applyFont="1" applyAlignment="1" applyProtection="1">
      <alignment/>
      <protection/>
    </xf>
    <xf numFmtId="0" fontId="8"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10" fillId="34" borderId="19" xfId="0" applyFont="1" applyFill="1" applyBorder="1" applyAlignment="1" applyProtection="1">
      <alignment horizontal="center" vertical="center"/>
      <protection/>
    </xf>
    <xf numFmtId="0" fontId="0" fillId="34" borderId="19" xfId="0" applyNumberFormat="1" applyFont="1" applyFill="1" applyBorder="1" applyAlignment="1" applyProtection="1">
      <alignment horizontal="center" vertical="center" shrinkToFit="1"/>
      <protection/>
    </xf>
    <xf numFmtId="0" fontId="8" fillId="34" borderId="19" xfId="0" applyFont="1" applyFill="1" applyBorder="1" applyAlignment="1" applyProtection="1">
      <alignment/>
      <protection/>
    </xf>
    <xf numFmtId="0" fontId="9" fillId="34" borderId="19" xfId="0" applyFont="1" applyFill="1" applyBorder="1" applyAlignment="1" applyProtection="1">
      <alignment horizontal="center" vertical="center"/>
      <protection/>
    </xf>
    <xf numFmtId="0" fontId="8" fillId="34" borderId="21" xfId="0" applyFont="1" applyFill="1" applyBorder="1" applyAlignment="1" applyProtection="1">
      <alignment horizontal="center" vertical="center"/>
      <protection/>
    </xf>
    <xf numFmtId="0" fontId="0" fillId="0" borderId="0" xfId="0" applyBorder="1" applyAlignment="1">
      <alignment/>
    </xf>
    <xf numFmtId="0" fontId="6" fillId="0" borderId="0" xfId="0" applyFont="1" applyAlignment="1">
      <alignment horizontal="center" vertical="center"/>
    </xf>
    <xf numFmtId="0" fontId="14" fillId="0" borderId="0" xfId="0" applyFont="1" applyBorder="1" applyAlignment="1">
      <alignment/>
    </xf>
    <xf numFmtId="0" fontId="8" fillId="0" borderId="15" xfId="0" applyFont="1" applyBorder="1" applyAlignment="1">
      <alignment horizontal="center" vertical="center" wrapText="1"/>
    </xf>
    <xf numFmtId="0" fontId="0" fillId="0" borderId="0" xfId="0" applyFont="1" applyAlignment="1">
      <alignment/>
    </xf>
    <xf numFmtId="49" fontId="15" fillId="0" borderId="0" xfId="0" applyNumberFormat="1" applyFont="1" applyFill="1" applyBorder="1" applyAlignment="1" applyProtection="1">
      <alignment horizontal="left" vertical="center"/>
      <protection/>
    </xf>
    <xf numFmtId="0" fontId="14" fillId="0" borderId="0" xfId="0" applyFont="1" applyFill="1" applyAlignment="1">
      <alignment horizontal="right" vertical="center"/>
    </xf>
    <xf numFmtId="0" fontId="14" fillId="0" borderId="0" xfId="0" applyFont="1" applyBorder="1" applyAlignment="1">
      <alignment horizontal="center" vertical="center"/>
    </xf>
    <xf numFmtId="0" fontId="12" fillId="0" borderId="0" xfId="0" applyFont="1" applyAlignment="1">
      <alignment/>
    </xf>
    <xf numFmtId="0" fontId="8" fillId="0" borderId="0" xfId="0" applyFont="1" applyAlignment="1">
      <alignment horizontal="center" vertical="center" wrapText="1"/>
    </xf>
    <xf numFmtId="0" fontId="0" fillId="0" borderId="0" xfId="0" applyFont="1" applyAlignment="1">
      <alignment horizontal="center" vertical="center"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Fill="1" applyBorder="1" applyAlignment="1">
      <alignment vertical="center"/>
    </xf>
    <xf numFmtId="0" fontId="0"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Alignment="1" applyProtection="1">
      <alignment horizontal="center"/>
      <protection/>
    </xf>
    <xf numFmtId="0" fontId="0" fillId="0" borderId="0" xfId="0" applyAlignment="1">
      <alignment wrapText="1"/>
    </xf>
    <xf numFmtId="0" fontId="16" fillId="0" borderId="0" xfId="0" applyFont="1" applyAlignment="1">
      <alignment/>
    </xf>
    <xf numFmtId="0" fontId="12"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xf>
    <xf numFmtId="0" fontId="8" fillId="0" borderId="0" xfId="0" applyNumberFormat="1" applyFont="1" applyBorder="1" applyAlignment="1" applyProtection="1">
      <alignment horizontal="center" vertical="center"/>
      <protection/>
    </xf>
    <xf numFmtId="0" fontId="11" fillId="0" borderId="0" xfId="0" applyFont="1" applyFill="1" applyBorder="1" applyAlignment="1">
      <alignment vertical="center"/>
    </xf>
    <xf numFmtId="0" fontId="20" fillId="0" borderId="17" xfId="0" applyFont="1" applyBorder="1" applyAlignment="1">
      <alignment/>
    </xf>
    <xf numFmtId="0" fontId="21" fillId="0" borderId="17" xfId="0" applyFont="1" applyBorder="1" applyAlignment="1">
      <alignment/>
    </xf>
    <xf numFmtId="0" fontId="8" fillId="0" borderId="0" xfId="0" applyFont="1" applyBorder="1" applyAlignment="1">
      <alignment horizontal="left"/>
    </xf>
    <xf numFmtId="0" fontId="22" fillId="0" borderId="0" xfId="43" applyFont="1" applyBorder="1" applyAlignment="1" applyProtection="1">
      <alignment/>
      <protection hidden="1"/>
    </xf>
    <xf numFmtId="0" fontId="8" fillId="34" borderId="0" xfId="0" applyFont="1" applyFill="1" applyAlignment="1">
      <alignment horizontal="center" vertical="top"/>
    </xf>
    <xf numFmtId="0" fontId="8" fillId="0" borderId="0" xfId="0" applyFont="1" applyBorder="1" applyAlignment="1">
      <alignment vertical="center" textRotation="255"/>
    </xf>
    <xf numFmtId="0" fontId="0" fillId="35" borderId="0" xfId="0" applyFill="1" applyAlignment="1">
      <alignment/>
    </xf>
    <xf numFmtId="0" fontId="23" fillId="35" borderId="22" xfId="0" applyFont="1" applyFill="1" applyBorder="1" applyAlignment="1">
      <alignment horizontal="center" vertical="center"/>
    </xf>
    <xf numFmtId="0" fontId="23" fillId="35" borderId="23" xfId="0" applyFont="1" applyFill="1" applyBorder="1" applyAlignment="1">
      <alignment horizontal="center" vertical="center"/>
    </xf>
    <xf numFmtId="0" fontId="23" fillId="35" borderId="23" xfId="0" applyFont="1" applyFill="1" applyBorder="1" applyAlignment="1">
      <alignment horizontal="left" vertical="center"/>
    </xf>
    <xf numFmtId="0" fontId="23" fillId="35" borderId="22" xfId="0" applyFont="1" applyFill="1" applyBorder="1" applyAlignment="1">
      <alignment horizontal="left" vertical="center"/>
    </xf>
    <xf numFmtId="0" fontId="23" fillId="35" borderId="24" xfId="0" applyFont="1" applyFill="1" applyBorder="1" applyAlignment="1">
      <alignment horizontal="center" vertical="center"/>
    </xf>
    <xf numFmtId="0" fontId="23" fillId="35" borderId="25" xfId="0" applyFont="1" applyFill="1" applyBorder="1" applyAlignment="1">
      <alignment horizontal="center" vertical="center"/>
    </xf>
    <xf numFmtId="0" fontId="23" fillId="35" borderId="25" xfId="0" applyFont="1" applyFill="1" applyBorder="1" applyAlignment="1">
      <alignment horizontal="left" vertical="center"/>
    </xf>
    <xf numFmtId="0" fontId="23" fillId="35" borderId="25" xfId="0" applyFont="1" applyFill="1" applyBorder="1" applyAlignment="1" quotePrefix="1">
      <alignment horizontal="center" vertical="center"/>
    </xf>
    <xf numFmtId="0" fontId="8" fillId="35" borderId="0" xfId="0" applyFont="1" applyFill="1" applyAlignment="1">
      <alignment horizontal="justify" vertical="center"/>
    </xf>
    <xf numFmtId="0" fontId="23" fillId="34" borderId="26" xfId="0" applyFont="1" applyFill="1" applyBorder="1" applyAlignment="1">
      <alignment horizontal="center" vertical="center"/>
    </xf>
    <xf numFmtId="0" fontId="23" fillId="34" borderId="22" xfId="0" applyFont="1" applyFill="1" applyBorder="1" applyAlignment="1">
      <alignment horizontal="center" vertical="center"/>
    </xf>
    <xf numFmtId="0" fontId="0" fillId="36" borderId="20" xfId="0" applyFill="1" applyBorder="1" applyAlignment="1">
      <alignment horizontal="left"/>
    </xf>
    <xf numFmtId="0" fontId="0" fillId="36" borderId="19" xfId="0" applyFill="1" applyBorder="1" applyAlignment="1">
      <alignment horizontal="center"/>
    </xf>
    <xf numFmtId="0" fontId="0" fillId="36" borderId="21" xfId="0" applyFill="1" applyBorder="1" applyAlignment="1">
      <alignment horizontal="center"/>
    </xf>
    <xf numFmtId="49" fontId="0" fillId="37" borderId="27" xfId="0" applyNumberFormat="1" applyFill="1" applyBorder="1" applyAlignment="1">
      <alignment horizontal="center"/>
    </xf>
    <xf numFmtId="49" fontId="0" fillId="38" borderId="15" xfId="0" applyNumberFormat="1" applyFill="1" applyBorder="1" applyAlignment="1">
      <alignment horizontal="center"/>
    </xf>
    <xf numFmtId="0" fontId="8" fillId="0" borderId="0" xfId="0" applyFont="1" applyBorder="1" applyAlignment="1" applyProtection="1">
      <alignment/>
      <protection/>
    </xf>
    <xf numFmtId="197" fontId="8" fillId="0" borderId="0" xfId="0" applyNumberFormat="1" applyFont="1" applyFill="1" applyBorder="1" applyAlignment="1" applyProtection="1">
      <alignment horizontal="left" vertical="center"/>
      <protection/>
    </xf>
    <xf numFmtId="0" fontId="0" fillId="36" borderId="27" xfId="0" applyFill="1" applyBorder="1" applyAlignment="1">
      <alignment horizontal="center" shrinkToFit="1"/>
    </xf>
    <xf numFmtId="0" fontId="8" fillId="0" borderId="0" xfId="0" applyFont="1" applyAlignment="1" applyProtection="1">
      <alignment horizontal="left" vertical="center"/>
      <protection/>
    </xf>
    <xf numFmtId="180" fontId="7" fillId="0" borderId="0" xfId="0" applyNumberFormat="1" applyFont="1" applyFill="1" applyBorder="1" applyAlignment="1" applyProtection="1">
      <alignment vertical="center"/>
      <protection/>
    </xf>
    <xf numFmtId="0" fontId="16" fillId="0" borderId="0" xfId="0" applyFont="1" applyAlignment="1">
      <alignment vertical="center"/>
    </xf>
    <xf numFmtId="0" fontId="8" fillId="0" borderId="0" xfId="0" applyFont="1" applyAlignment="1">
      <alignment horizontal="center" vertical="center" textRotation="255" shrinkToFit="1"/>
    </xf>
    <xf numFmtId="181" fontId="8" fillId="0" borderId="0" xfId="0" applyNumberFormat="1" applyFont="1" applyAlignment="1">
      <alignment horizontal="center" vertical="center"/>
    </xf>
    <xf numFmtId="0" fontId="5" fillId="34" borderId="20" xfId="0" applyNumberFormat="1" applyFont="1" applyFill="1" applyBorder="1" applyAlignment="1" applyProtection="1">
      <alignment horizontal="center" vertical="center"/>
      <protection locked="0"/>
    </xf>
    <xf numFmtId="0" fontId="5" fillId="34" borderId="15" xfId="0" applyNumberFormat="1" applyFont="1" applyFill="1" applyBorder="1" applyAlignment="1" applyProtection="1">
      <alignment horizontal="center" vertical="center"/>
      <protection locked="0"/>
    </xf>
    <xf numFmtId="0" fontId="7" fillId="34" borderId="15" xfId="0" applyNumberFormat="1" applyFont="1" applyFill="1" applyBorder="1" applyAlignment="1" applyProtection="1">
      <alignment horizontal="center" vertical="center"/>
      <protection locked="0"/>
    </xf>
    <xf numFmtId="0" fontId="10" fillId="0" borderId="0" xfId="0" applyFont="1" applyAlignment="1">
      <alignment horizontal="center"/>
    </xf>
    <xf numFmtId="0" fontId="9" fillId="0" borderId="0" xfId="0" applyFont="1" applyAlignment="1">
      <alignment vertical="center"/>
    </xf>
    <xf numFmtId="49" fontId="7" fillId="0" borderId="13"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33" borderId="15" xfId="0" applyFont="1" applyFill="1" applyBorder="1" applyAlignment="1" applyProtection="1">
      <alignment horizontal="center" vertical="center"/>
      <protection locked="0"/>
    </xf>
    <xf numFmtId="0" fontId="8" fillId="0" borderId="10"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left"/>
    </xf>
    <xf numFmtId="0" fontId="8" fillId="0" borderId="16" xfId="0" applyFont="1" applyBorder="1" applyAlignment="1">
      <alignment vertical="center"/>
    </xf>
    <xf numFmtId="0" fontId="8" fillId="0" borderId="17" xfId="0" applyFont="1" applyBorder="1" applyAlignment="1">
      <alignment vertical="center"/>
    </xf>
    <xf numFmtId="0" fontId="8" fillId="0" borderId="17" xfId="0" applyFont="1" applyBorder="1" applyAlignment="1">
      <alignment horizontal="left"/>
    </xf>
    <xf numFmtId="0" fontId="25" fillId="0" borderId="0" xfId="0" applyFont="1" applyAlignment="1">
      <alignment/>
    </xf>
    <xf numFmtId="0" fontId="0" fillId="0" borderId="14" xfId="0" applyFont="1" applyBorder="1" applyAlignment="1">
      <alignment horizontal="center" vertical="center" wrapText="1"/>
    </xf>
    <xf numFmtId="49" fontId="7" fillId="0" borderId="13"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49" fontId="7" fillId="0" borderId="13"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34" borderId="15" xfId="0" applyFont="1" applyFill="1" applyBorder="1" applyAlignment="1" applyProtection="1">
      <alignment horizontal="center" vertical="center"/>
      <protection locked="0"/>
    </xf>
    <xf numFmtId="0" fontId="8" fillId="0" borderId="0" xfId="0" applyFont="1" applyAlignment="1">
      <alignment horizontal="center" vertical="center" textRotation="255"/>
    </xf>
    <xf numFmtId="49" fontId="0" fillId="34" borderId="20" xfId="0" applyNumberFormat="1" applyFont="1" applyFill="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10" fillId="0" borderId="17" xfId="0" applyFont="1" applyBorder="1" applyAlignment="1">
      <alignment horizontal="center" vertical="center"/>
    </xf>
    <xf numFmtId="0" fontId="0" fillId="0" borderId="19" xfId="0" applyBorder="1" applyAlignment="1">
      <alignment horizontal="left" vertical="center"/>
    </xf>
    <xf numFmtId="0" fontId="0" fillId="0" borderId="21" xfId="0" applyBorder="1" applyAlignment="1">
      <alignment horizontal="left" vertical="center"/>
    </xf>
    <xf numFmtId="49" fontId="0" fillId="33" borderId="20" xfId="0" applyNumberFormat="1" applyFont="1" applyFill="1" applyBorder="1" applyAlignment="1" applyProtection="1">
      <alignment horizontal="left" vertical="center"/>
      <protection locked="0"/>
    </xf>
    <xf numFmtId="49" fontId="0" fillId="33" borderId="19" xfId="0" applyNumberFormat="1" applyFont="1" applyFill="1" applyBorder="1" applyAlignment="1" applyProtection="1">
      <alignment horizontal="left" vertical="center"/>
      <protection locked="0"/>
    </xf>
    <xf numFmtId="49" fontId="0" fillId="33" borderId="21" xfId="0" applyNumberFormat="1" applyFont="1" applyFill="1" applyBorder="1" applyAlignment="1" applyProtection="1">
      <alignment horizontal="left" vertical="center"/>
      <protection locked="0"/>
    </xf>
    <xf numFmtId="49" fontId="5" fillId="34" borderId="20" xfId="0" applyNumberFormat="1" applyFont="1" applyFill="1" applyBorder="1" applyAlignment="1" applyProtection="1">
      <alignment/>
      <protection locked="0"/>
    </xf>
    <xf numFmtId="0" fontId="0" fillId="0" borderId="19" xfId="0" applyBorder="1" applyAlignment="1">
      <alignment/>
    </xf>
    <xf numFmtId="0" fontId="0" fillId="0" borderId="21" xfId="0" applyBorder="1" applyAlignment="1">
      <alignment/>
    </xf>
    <xf numFmtId="0" fontId="9" fillId="0" borderId="0" xfId="0" applyFont="1" applyAlignment="1">
      <alignment horizontal="center" vertical="center" wrapText="1"/>
    </xf>
    <xf numFmtId="0" fontId="9" fillId="0" borderId="0" xfId="0" applyFont="1" applyAlignment="1">
      <alignment horizontal="center" vertical="center"/>
    </xf>
    <xf numFmtId="0" fontId="0" fillId="34" borderId="20" xfId="0" applyFont="1" applyFill="1" applyBorder="1" applyAlignment="1" applyProtection="1">
      <alignment horizontal="left" vertical="center"/>
      <protection locked="0"/>
    </xf>
    <xf numFmtId="181" fontId="0" fillId="34" borderId="20" xfId="0" applyNumberFormat="1" applyFont="1" applyFill="1" applyBorder="1" applyAlignment="1" applyProtection="1">
      <alignment horizontal="left" vertical="center"/>
      <protection locked="0"/>
    </xf>
    <xf numFmtId="181" fontId="0" fillId="34" borderId="21" xfId="0" applyNumberFormat="1" applyFont="1" applyFill="1" applyBorder="1" applyAlignment="1" applyProtection="1">
      <alignment horizontal="left" vertical="center"/>
      <protection locked="0"/>
    </xf>
    <xf numFmtId="180" fontId="0" fillId="34" borderId="20" xfId="0" applyNumberFormat="1" applyFont="1" applyFill="1" applyBorder="1" applyAlignment="1" applyProtection="1">
      <alignment horizontal="center" vertical="center"/>
      <protection locked="0"/>
    </xf>
    <xf numFmtId="180" fontId="0" fillId="34" borderId="19" xfId="0" applyNumberFormat="1" applyFont="1" applyFill="1" applyBorder="1" applyAlignment="1" applyProtection="1">
      <alignment horizontal="center" vertical="center"/>
      <protection locked="0"/>
    </xf>
    <xf numFmtId="180" fontId="0" fillId="34" borderId="21" xfId="0" applyNumberFormat="1" applyFont="1" applyFill="1" applyBorder="1" applyAlignment="1" applyProtection="1">
      <alignment horizontal="center" vertical="center"/>
      <protection locked="0"/>
    </xf>
    <xf numFmtId="183" fontId="0" fillId="34" borderId="20" xfId="0" applyNumberFormat="1" applyFont="1" applyFill="1" applyBorder="1" applyAlignment="1" applyProtection="1">
      <alignment horizontal="left" vertical="center"/>
      <protection locked="0"/>
    </xf>
    <xf numFmtId="183" fontId="0" fillId="34" borderId="19" xfId="0" applyNumberFormat="1" applyFont="1" applyFill="1" applyBorder="1" applyAlignment="1" applyProtection="1">
      <alignment horizontal="left" vertical="center"/>
      <protection locked="0"/>
    </xf>
    <xf numFmtId="183" fontId="0" fillId="34" borderId="21" xfId="0" applyNumberFormat="1" applyFont="1" applyFill="1" applyBorder="1" applyAlignment="1" applyProtection="1">
      <alignment horizontal="left" vertical="center"/>
      <protection locked="0"/>
    </xf>
    <xf numFmtId="49" fontId="0" fillId="34" borderId="20" xfId="0" applyNumberFormat="1" applyFont="1" applyFill="1" applyBorder="1" applyAlignment="1" applyProtection="1">
      <alignment horizontal="left" vertical="center"/>
      <protection locked="0"/>
    </xf>
    <xf numFmtId="49" fontId="0" fillId="34" borderId="19" xfId="0" applyNumberFormat="1" applyFont="1" applyFill="1" applyBorder="1" applyAlignment="1" applyProtection="1">
      <alignment horizontal="left" vertical="center"/>
      <protection locked="0"/>
    </xf>
    <xf numFmtId="49" fontId="0" fillId="34" borderId="21" xfId="0" applyNumberFormat="1" applyFont="1" applyFill="1" applyBorder="1" applyAlignment="1" applyProtection="1">
      <alignment horizontal="left" vertical="center"/>
      <protection locked="0"/>
    </xf>
    <xf numFmtId="0" fontId="0" fillId="34" borderId="20"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184" fontId="0" fillId="34" borderId="20" xfId="0" applyNumberFormat="1" applyFont="1" applyFill="1" applyBorder="1" applyAlignment="1" applyProtection="1">
      <alignment horizontal="left" vertical="center"/>
      <protection locked="0"/>
    </xf>
    <xf numFmtId="184" fontId="0" fillId="34" borderId="19" xfId="0" applyNumberFormat="1" applyFont="1" applyFill="1" applyBorder="1" applyAlignment="1" applyProtection="1">
      <alignment horizontal="left" vertical="center"/>
      <protection locked="0"/>
    </xf>
    <xf numFmtId="184" fontId="0" fillId="34" borderId="21" xfId="0" applyNumberFormat="1" applyFont="1" applyFill="1" applyBorder="1" applyAlignment="1" applyProtection="1">
      <alignment horizontal="left" vertical="center"/>
      <protection locked="0"/>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0" fillId="34" borderId="20"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xf>
    <xf numFmtId="0" fontId="8" fillId="0" borderId="0" xfId="0" applyFont="1" applyAlignment="1">
      <alignment/>
    </xf>
    <xf numFmtId="0" fontId="10" fillId="0" borderId="14" xfId="0" applyFont="1" applyBorder="1" applyAlignment="1">
      <alignment horizontal="center" vertical="center"/>
    </xf>
    <xf numFmtId="0" fontId="20" fillId="0" borderId="17" xfId="0" applyFont="1" applyBorder="1" applyAlignment="1" applyProtection="1">
      <alignment horizontal="center" vertical="center"/>
      <protection locked="0"/>
    </xf>
    <xf numFmtId="0" fontId="8" fillId="0" borderId="0" xfId="0" applyFont="1" applyAlignment="1">
      <alignment vertical="center" wrapText="1"/>
    </xf>
    <xf numFmtId="0" fontId="0" fillId="0" borderId="0" xfId="0" applyAlignment="1">
      <alignment/>
    </xf>
    <xf numFmtId="0" fontId="0" fillId="0" borderId="0" xfId="0" applyBorder="1" applyAlignment="1">
      <alignment/>
    </xf>
    <xf numFmtId="49" fontId="7" fillId="34" borderId="0" xfId="0" applyNumberFormat="1" applyFont="1" applyFill="1" applyAlignment="1" applyProtection="1">
      <alignment vertical="top" wrapText="1"/>
      <protection locked="0"/>
    </xf>
    <xf numFmtId="0" fontId="7" fillId="0" borderId="0" xfId="0" applyFont="1" applyAlignment="1">
      <alignment/>
    </xf>
    <xf numFmtId="0" fontId="0" fillId="39" borderId="20" xfId="0" applyFont="1" applyFill="1" applyBorder="1" applyAlignment="1" applyProtection="1">
      <alignment horizontal="left" vertical="center"/>
      <protection locked="0"/>
    </xf>
    <xf numFmtId="0" fontId="0" fillId="39" borderId="19" xfId="0" applyFont="1" applyFill="1" applyBorder="1" applyAlignment="1" applyProtection="1">
      <alignment horizontal="left" vertical="center"/>
      <protection locked="0"/>
    </xf>
    <xf numFmtId="0" fontId="0" fillId="39" borderId="21" xfId="0" applyFont="1" applyFill="1" applyBorder="1" applyAlignment="1" applyProtection="1">
      <alignment horizontal="lef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83" fontId="7" fillId="34" borderId="20" xfId="0" applyNumberFormat="1" applyFont="1" applyFill="1" applyBorder="1" applyAlignment="1" applyProtection="1">
      <alignment horizontal="left" vertical="center"/>
      <protection locked="0"/>
    </xf>
    <xf numFmtId="183" fontId="7" fillId="34" borderId="19" xfId="0" applyNumberFormat="1" applyFont="1" applyFill="1" applyBorder="1" applyAlignment="1" applyProtection="1">
      <alignment horizontal="left" vertical="center"/>
      <protection locked="0"/>
    </xf>
    <xf numFmtId="183" fontId="7" fillId="34" borderId="21" xfId="0" applyNumberFormat="1" applyFont="1" applyFill="1" applyBorder="1" applyAlignment="1" applyProtection="1">
      <alignment horizontal="left" vertical="center"/>
      <protection locked="0"/>
    </xf>
    <xf numFmtId="49" fontId="7" fillId="33" borderId="20" xfId="0" applyNumberFormat="1" applyFont="1" applyFill="1" applyBorder="1" applyAlignment="1" applyProtection="1">
      <alignment horizontal="left" vertical="center"/>
      <protection locked="0"/>
    </xf>
    <xf numFmtId="49" fontId="7" fillId="33" borderId="19" xfId="0" applyNumberFormat="1" applyFont="1" applyFill="1" applyBorder="1" applyAlignment="1" applyProtection="1">
      <alignment horizontal="left" vertical="center"/>
      <protection locked="0"/>
    </xf>
    <xf numFmtId="49" fontId="7" fillId="33" borderId="21" xfId="0" applyNumberFormat="1" applyFont="1" applyFill="1" applyBorder="1" applyAlignment="1" applyProtection="1">
      <alignment horizontal="left" vertical="center"/>
      <protection locked="0"/>
    </xf>
    <xf numFmtId="0" fontId="9" fillId="0" borderId="17" xfId="0" applyFont="1" applyBorder="1" applyAlignment="1">
      <alignment horizontal="center" vertical="center"/>
    </xf>
    <xf numFmtId="180" fontId="7" fillId="34" borderId="20" xfId="0" applyNumberFormat="1" applyFont="1" applyFill="1" applyBorder="1" applyAlignment="1" applyProtection="1">
      <alignment horizontal="center" vertical="center"/>
      <protection locked="0"/>
    </xf>
    <xf numFmtId="180" fontId="7" fillId="34" borderId="19" xfId="0" applyNumberFormat="1" applyFont="1" applyFill="1" applyBorder="1" applyAlignment="1" applyProtection="1">
      <alignment horizontal="center" vertical="center"/>
      <protection locked="0"/>
    </xf>
    <xf numFmtId="180" fontId="7" fillId="34" borderId="21"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7" fillId="34" borderId="19"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7" fillId="34" borderId="20" xfId="0" applyFont="1" applyFill="1" applyBorder="1" applyAlignment="1" applyProtection="1">
      <alignment horizontal="left" vertical="center"/>
      <protection locked="0"/>
    </xf>
    <xf numFmtId="0" fontId="7" fillId="0" borderId="19" xfId="0" applyFont="1" applyBorder="1" applyAlignment="1">
      <alignment horizontal="left" vertical="center"/>
    </xf>
    <xf numFmtId="0" fontId="7" fillId="0" borderId="21" xfId="0" applyFont="1" applyBorder="1" applyAlignment="1">
      <alignment horizontal="left" vertical="center"/>
    </xf>
    <xf numFmtId="184" fontId="7" fillId="34" borderId="20" xfId="0" applyNumberFormat="1" applyFont="1" applyFill="1" applyBorder="1" applyAlignment="1" applyProtection="1">
      <alignment horizontal="left" vertical="center"/>
      <protection locked="0"/>
    </xf>
    <xf numFmtId="184" fontId="7" fillId="34" borderId="19" xfId="0" applyNumberFormat="1" applyFont="1" applyFill="1" applyBorder="1" applyAlignment="1" applyProtection="1">
      <alignment horizontal="left" vertical="center"/>
      <protection locked="0"/>
    </xf>
    <xf numFmtId="184" fontId="7" fillId="34" borderId="21" xfId="0" applyNumberFormat="1" applyFont="1" applyFill="1" applyBorder="1" applyAlignment="1" applyProtection="1">
      <alignment horizontal="left" vertical="center"/>
      <protection locked="0"/>
    </xf>
    <xf numFmtId="0" fontId="8" fillId="0" borderId="0" xfId="0" applyFont="1" applyAlignment="1">
      <alignment horizontal="right" vertical="center"/>
    </xf>
    <xf numFmtId="0" fontId="8" fillId="0" borderId="14" xfId="0" applyFont="1" applyBorder="1" applyAlignment="1">
      <alignment horizontal="right" vertical="center"/>
    </xf>
    <xf numFmtId="49" fontId="7" fillId="34" borderId="20" xfId="0" applyNumberFormat="1" applyFont="1" applyFill="1" applyBorder="1" applyAlignment="1" applyProtection="1">
      <alignment horizontal="left" vertical="center"/>
      <protection locked="0"/>
    </xf>
    <xf numFmtId="49" fontId="7" fillId="34" borderId="19" xfId="0" applyNumberFormat="1" applyFont="1" applyFill="1" applyBorder="1" applyAlignment="1" applyProtection="1">
      <alignment horizontal="left" vertical="center"/>
      <protection locked="0"/>
    </xf>
    <xf numFmtId="49" fontId="7" fillId="34" borderId="21" xfId="0" applyNumberFormat="1" applyFont="1" applyFill="1" applyBorder="1" applyAlignment="1" applyProtection="1">
      <alignment horizontal="left" vertical="center"/>
      <protection locked="0"/>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49" fontId="7" fillId="34" borderId="20" xfId="0" applyNumberFormat="1" applyFont="1" applyFill="1" applyBorder="1" applyAlignment="1" applyProtection="1">
      <alignment vertical="center"/>
      <protection locked="0"/>
    </xf>
    <xf numFmtId="49" fontId="7" fillId="34" borderId="19" xfId="0" applyNumberFormat="1" applyFont="1" applyFill="1" applyBorder="1" applyAlignment="1" applyProtection="1">
      <alignment vertical="center"/>
      <protection locked="0"/>
    </xf>
    <xf numFmtId="49" fontId="7" fillId="34" borderId="21" xfId="0" applyNumberFormat="1" applyFont="1" applyFill="1" applyBorder="1" applyAlignment="1" applyProtection="1">
      <alignment vertical="center"/>
      <protection locked="0"/>
    </xf>
    <xf numFmtId="0" fontId="7" fillId="34" borderId="20" xfId="0" applyNumberFormat="1" applyFont="1" applyFill="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21" xfId="0" applyFont="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197" fontId="24" fillId="34" borderId="20" xfId="0" applyNumberFormat="1" applyFont="1" applyFill="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181" fontId="7" fillId="34" borderId="20" xfId="0" applyNumberFormat="1" applyFont="1" applyFill="1" applyBorder="1" applyAlignment="1" applyProtection="1">
      <alignment horizontal="center" vertical="center"/>
      <protection locked="0"/>
    </xf>
    <xf numFmtId="181" fontId="7" fillId="34" borderId="21"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right" vertical="center"/>
      <protection locked="0"/>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0" fillId="0" borderId="0" xfId="0" applyFont="1" applyBorder="1" applyAlignment="1">
      <alignment/>
    </xf>
    <xf numFmtId="0" fontId="9" fillId="0" borderId="13" xfId="0" applyFont="1" applyBorder="1" applyAlignment="1">
      <alignment vertical="center" wrapText="1"/>
    </xf>
    <xf numFmtId="0" fontId="8" fillId="0" borderId="0" xfId="0" applyFont="1" applyBorder="1" applyAlignment="1">
      <alignment horizontal="right" vertical="center" wrapText="1"/>
    </xf>
    <xf numFmtId="0" fontId="0" fillId="0" borderId="0" xfId="0" applyAlignment="1">
      <alignment horizontal="right" wrapText="1"/>
    </xf>
    <xf numFmtId="49" fontId="0" fillId="34" borderId="20" xfId="0" applyNumberFormat="1" applyFont="1" applyFill="1" applyBorder="1" applyAlignment="1" applyProtection="1">
      <alignment vertical="center"/>
      <protection locked="0"/>
    </xf>
    <xf numFmtId="49" fontId="0" fillId="34" borderId="19" xfId="0" applyNumberFormat="1" applyFont="1" applyFill="1" applyBorder="1" applyAlignment="1" applyProtection="1">
      <alignment vertical="center"/>
      <protection locked="0"/>
    </xf>
    <xf numFmtId="49" fontId="0" fillId="34" borderId="21" xfId="0" applyNumberFormat="1" applyFont="1" applyFill="1" applyBorder="1" applyAlignment="1" applyProtection="1">
      <alignment vertical="center"/>
      <protection locked="0"/>
    </xf>
    <xf numFmtId="0" fontId="0" fillId="0" borderId="0" xfId="0" applyFont="1" applyAlignment="1">
      <alignment/>
    </xf>
    <xf numFmtId="184" fontId="8" fillId="33" borderId="20" xfId="0" applyNumberFormat="1" applyFont="1" applyFill="1" applyBorder="1" applyAlignment="1" applyProtection="1">
      <alignment horizontal="right" vertical="center"/>
      <protection locked="0"/>
    </xf>
    <xf numFmtId="184" fontId="8" fillId="33" borderId="19" xfId="0" applyNumberFormat="1" applyFont="1" applyFill="1" applyBorder="1" applyAlignment="1" applyProtection="1">
      <alignment horizontal="right" vertical="center"/>
      <protection locked="0"/>
    </xf>
    <xf numFmtId="180" fontId="8" fillId="33" borderId="19" xfId="0" applyNumberFormat="1" applyFont="1" applyFill="1" applyBorder="1" applyAlignment="1" applyProtection="1">
      <alignment horizontal="left" vertical="center"/>
      <protection locked="0"/>
    </xf>
    <xf numFmtId="180" fontId="8" fillId="33" borderId="21" xfId="0" applyNumberFormat="1" applyFont="1" applyFill="1" applyBorder="1" applyAlignment="1" applyProtection="1">
      <alignment horizontal="left" vertical="center"/>
      <protection locked="0"/>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183" fontId="7" fillId="33" borderId="20" xfId="0" applyNumberFormat="1"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193" fontId="7" fillId="33" borderId="20" xfId="0" applyNumberFormat="1"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196" fontId="7" fillId="0" borderId="20" xfId="0" applyNumberFormat="1" applyFont="1" applyBorder="1" applyAlignment="1">
      <alignment horizontal="center" vertical="center"/>
    </xf>
    <xf numFmtId="196" fontId="7" fillId="0" borderId="21" xfId="0" applyNumberFormat="1" applyFont="1" applyBorder="1" applyAlignment="1">
      <alignment horizontal="center" vertical="center"/>
    </xf>
    <xf numFmtId="0" fontId="7" fillId="33" borderId="20"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7" fillId="33" borderId="19" xfId="0" applyFont="1" applyFill="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8" fillId="0" borderId="19"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xf>
    <xf numFmtId="181" fontId="7" fillId="34" borderId="20" xfId="0" applyNumberFormat="1" applyFont="1" applyFill="1" applyBorder="1" applyAlignment="1" applyProtection="1">
      <alignment horizontal="left" vertical="center"/>
      <protection locked="0"/>
    </xf>
    <xf numFmtId="181" fontId="7" fillId="34" borderId="21" xfId="0" applyNumberFormat="1" applyFont="1" applyFill="1" applyBorder="1" applyAlignment="1" applyProtection="1">
      <alignment horizontal="left" vertical="center"/>
      <protection locked="0"/>
    </xf>
    <xf numFmtId="0" fontId="0" fillId="0" borderId="0" xfId="0" applyAlignment="1">
      <alignment/>
    </xf>
    <xf numFmtId="0" fontId="23" fillId="35" borderId="28" xfId="0" applyFont="1" applyFill="1" applyBorder="1" applyAlignment="1">
      <alignment horizontal="center" vertical="center"/>
    </xf>
    <xf numFmtId="0" fontId="23" fillId="35" borderId="29" xfId="0" applyFont="1" applyFill="1" applyBorder="1" applyAlignment="1">
      <alignment horizontal="center" vertical="center"/>
    </xf>
    <xf numFmtId="0" fontId="23" fillId="35" borderId="30"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24" xfId="0" applyFont="1" applyFill="1" applyBorder="1" applyAlignment="1">
      <alignment horizontal="center" vertical="center"/>
    </xf>
    <xf numFmtId="0" fontId="20" fillId="35" borderId="32" xfId="0" applyFont="1" applyFill="1" applyBorder="1" applyAlignment="1">
      <alignment horizontal="center" vertical="center"/>
    </xf>
    <xf numFmtId="0" fontId="0" fillId="35" borderId="24"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color indexed="9"/>
      </font>
      <fill>
        <patternFill>
          <bgColor indexed="10"/>
        </patternFill>
      </fill>
      <border>
        <left style="thin"/>
        <right style="thin"/>
        <top style="thin"/>
        <bottom style="thin"/>
      </border>
    </dxf>
    <dxf>
      <font>
        <b/>
        <i/>
        <color indexed="9"/>
      </font>
      <fill>
        <patternFill>
          <bgColor indexed="10"/>
        </patternFill>
      </fill>
      <border>
        <left style="thin"/>
        <right style="thin"/>
        <top style="thin"/>
        <bottom style="thin"/>
      </border>
    </dxf>
    <dxf>
      <font>
        <b/>
        <i/>
        <color indexed="9"/>
      </font>
      <fill>
        <patternFill>
          <bgColor indexed="10"/>
        </patternFill>
      </fill>
      <border>
        <left style="thin"/>
        <right style="thin"/>
        <top style="thin"/>
        <bottom style="thin"/>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57150</xdr:rowOff>
    </xdr:from>
    <xdr:to>
      <xdr:col>55</xdr:col>
      <xdr:colOff>95250</xdr:colOff>
      <xdr:row>21</xdr:row>
      <xdr:rowOff>57150</xdr:rowOff>
    </xdr:to>
    <xdr:sp>
      <xdr:nvSpPr>
        <xdr:cNvPr id="1" name="Line 3"/>
        <xdr:cNvSpPr>
          <a:spLocks/>
        </xdr:cNvSpPr>
      </xdr:nvSpPr>
      <xdr:spPr>
        <a:xfrm>
          <a:off x="95250" y="4457700"/>
          <a:ext cx="1116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X37"/>
  <sheetViews>
    <sheetView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6" width="2.125" style="3" customWidth="1"/>
    <col min="17" max="17" width="1.75390625" style="3" customWidth="1"/>
    <col min="18" max="18" width="2.75390625" style="3" customWidth="1"/>
    <col min="19" max="19" width="2.50390625" style="3" customWidth="1"/>
    <col min="20" max="57" width="2.125" style="3" customWidth="1"/>
    <col min="58" max="16384" width="9.00390625" style="3" customWidth="1"/>
  </cols>
  <sheetData>
    <row r="1" spans="11:46" ht="18.75">
      <c r="K1" s="1" t="s">
        <v>165</v>
      </c>
      <c r="R1" s="1"/>
      <c r="T1" s="1"/>
      <c r="AT1" s="3" t="s">
        <v>166</v>
      </c>
    </row>
    <row r="2" ht="4.5" customHeight="1"/>
    <row r="3" spans="3:48" s="5" customFormat="1" ht="11.25" customHeight="1">
      <c r="C3" s="163" t="s">
        <v>41</v>
      </c>
      <c r="E3" s="6" t="s">
        <v>2</v>
      </c>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164"/>
      <c r="E4" s="166"/>
      <c r="F4" s="167"/>
      <c r="G4" s="2" t="s">
        <v>3</v>
      </c>
      <c r="H4" s="168"/>
      <c r="I4" s="169"/>
      <c r="J4" s="169"/>
      <c r="K4" s="169"/>
      <c r="L4" s="170"/>
      <c r="M4" s="5" t="s">
        <v>4</v>
      </c>
      <c r="O4" s="8"/>
      <c r="P4" s="3"/>
      <c r="Q4" s="3"/>
      <c r="R4" s="3"/>
      <c r="S4" s="3"/>
      <c r="T4" s="3"/>
      <c r="U4" s="3"/>
      <c r="V4" s="3"/>
      <c r="W4" s="3"/>
      <c r="X4" s="3"/>
      <c r="Y4" s="3"/>
      <c r="Z4" s="3"/>
      <c r="AA4" s="3"/>
      <c r="AB4" s="3"/>
      <c r="AC4" s="3"/>
      <c r="AD4" s="3"/>
      <c r="AI4" s="71"/>
      <c r="AJ4" s="71"/>
      <c r="AK4" s="71"/>
      <c r="AL4" s="71"/>
    </row>
    <row r="5" spans="3:48" s="5" customFormat="1" ht="4.5" customHeight="1">
      <c r="C5" s="164"/>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150" t="s">
        <v>52</v>
      </c>
      <c r="C7" s="163" t="s">
        <v>40</v>
      </c>
      <c r="E7" s="2"/>
      <c r="F7" s="2"/>
      <c r="G7" s="2"/>
      <c r="H7" s="2"/>
      <c r="I7" s="2"/>
      <c r="J7" s="2"/>
      <c r="K7" s="2"/>
      <c r="L7" s="2"/>
      <c r="M7" s="2"/>
      <c r="O7" s="3"/>
      <c r="P7" s="3"/>
      <c r="Q7" s="3"/>
      <c r="AG7" s="66"/>
      <c r="AH7" s="66"/>
      <c r="AP7" s="3"/>
      <c r="AQ7" s="3"/>
      <c r="AR7" s="3"/>
      <c r="AS7" s="3"/>
      <c r="AT7" s="3"/>
      <c r="AU7" s="3"/>
      <c r="AV7" s="3"/>
    </row>
    <row r="8" spans="2:50" s="5" customFormat="1" ht="18" customHeight="1">
      <c r="B8" s="150"/>
      <c r="C8" s="164"/>
      <c r="E8" s="171"/>
      <c r="F8" s="172"/>
      <c r="G8" s="173"/>
      <c r="H8" s="2" t="s">
        <v>53</v>
      </c>
      <c r="I8" s="182"/>
      <c r="J8" s="183"/>
      <c r="K8" s="183"/>
      <c r="L8" s="184"/>
      <c r="M8" s="2"/>
      <c r="O8" s="57"/>
      <c r="P8" s="58"/>
      <c r="Q8" s="52"/>
      <c r="R8" s="52"/>
      <c r="S8" s="52"/>
      <c r="T8" s="52"/>
      <c r="U8" s="52"/>
      <c r="V8" s="52"/>
      <c r="W8" s="52"/>
      <c r="X8" s="52"/>
      <c r="Y8" s="52"/>
      <c r="Z8" s="52"/>
      <c r="AA8" s="52"/>
      <c r="AB8" s="52"/>
      <c r="AC8" s="52"/>
      <c r="AD8" s="52"/>
      <c r="AE8" s="52"/>
      <c r="AF8" s="52"/>
      <c r="AG8" s="52"/>
      <c r="AH8" s="81"/>
      <c r="AI8" s="76"/>
      <c r="AJ8" s="76"/>
      <c r="AR8" s="3"/>
      <c r="AS8" s="3"/>
      <c r="AT8" s="3"/>
      <c r="AU8" s="3"/>
      <c r="AV8" s="3"/>
      <c r="AX8" s="56"/>
    </row>
    <row r="9" spans="2:48" s="5" customFormat="1" ht="4.5" customHeight="1">
      <c r="B9" s="150"/>
      <c r="C9" s="164"/>
      <c r="E9" s="13"/>
      <c r="F9" s="13"/>
      <c r="G9" s="13"/>
      <c r="I9" s="14"/>
      <c r="J9" s="14"/>
      <c r="K9" s="14"/>
      <c r="L9" s="14"/>
      <c r="O9" s="3"/>
      <c r="P9" s="3"/>
      <c r="Q9" s="3"/>
      <c r="AG9" s="66"/>
      <c r="AH9" s="66"/>
      <c r="AR9" s="3"/>
      <c r="AS9" s="3"/>
      <c r="AT9" s="3"/>
      <c r="AU9" s="3"/>
      <c r="AV9" s="3"/>
    </row>
    <row r="10" spans="2:17" s="5" customFormat="1" ht="9" customHeight="1">
      <c r="B10" s="150"/>
      <c r="C10" s="163" t="s">
        <v>146</v>
      </c>
      <c r="E10" s="6" t="s">
        <v>46</v>
      </c>
      <c r="I10" s="154" t="s">
        <v>48</v>
      </c>
      <c r="J10" s="154"/>
      <c r="K10" s="154"/>
      <c r="L10" s="154"/>
      <c r="M10" s="154"/>
      <c r="N10" s="154"/>
      <c r="O10" s="154"/>
      <c r="P10" s="154"/>
      <c r="Q10" s="154"/>
    </row>
    <row r="11" spans="2:47" s="5" customFormat="1" ht="18" customHeight="1">
      <c r="B11" s="150"/>
      <c r="C11" s="164"/>
      <c r="E11" s="177" t="s">
        <v>148</v>
      </c>
      <c r="F11" s="178"/>
      <c r="G11" s="178"/>
      <c r="H11" s="179"/>
      <c r="I11" s="151"/>
      <c r="J11" s="152"/>
      <c r="K11" s="152"/>
      <c r="L11" s="152"/>
      <c r="M11" s="152"/>
      <c r="N11" s="152"/>
      <c r="O11" s="152"/>
      <c r="P11" s="152"/>
      <c r="Q11" s="153"/>
      <c r="R11" s="165"/>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3"/>
    </row>
    <row r="12" spans="2:47" s="5" customFormat="1" ht="4.5" customHeight="1">
      <c r="B12" s="150"/>
      <c r="C12" s="16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150"/>
      <c r="C13" s="17"/>
    </row>
    <row r="14" spans="2:48" ht="13.5" customHeight="1">
      <c r="B14" s="150"/>
      <c r="C14" s="126" t="s">
        <v>54</v>
      </c>
      <c r="E14" s="160"/>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2"/>
      <c r="AD14" s="50"/>
      <c r="AE14" s="50"/>
      <c r="AF14" s="50"/>
      <c r="AG14" s="50"/>
      <c r="AH14" s="50"/>
      <c r="AI14" s="50"/>
      <c r="AJ14" s="50"/>
      <c r="AK14" s="50"/>
      <c r="AL14" s="50"/>
      <c r="AM14" s="50"/>
      <c r="AN14" s="50"/>
      <c r="AO14" s="50"/>
      <c r="AP14" s="50"/>
      <c r="AQ14" s="50"/>
      <c r="AR14" s="50"/>
      <c r="AS14" s="51"/>
      <c r="AT14" s="51"/>
      <c r="AU14" s="51"/>
      <c r="AV14" s="52"/>
    </row>
    <row r="15" spans="2:48" ht="3" customHeight="1">
      <c r="B15" s="150"/>
      <c r="C15" s="17"/>
      <c r="AD15" s="53"/>
      <c r="AE15" s="53"/>
      <c r="AF15" s="53"/>
      <c r="AG15" s="53"/>
      <c r="AH15" s="53"/>
      <c r="AI15" s="53"/>
      <c r="AJ15" s="53"/>
      <c r="AK15" s="53"/>
      <c r="AL15" s="53"/>
      <c r="AM15" s="53"/>
      <c r="AN15" s="53"/>
      <c r="AO15" s="53"/>
      <c r="AP15" s="53"/>
      <c r="AQ15" s="53"/>
      <c r="AR15" s="53"/>
      <c r="AS15" s="53"/>
      <c r="AT15" s="53"/>
      <c r="AU15" s="53"/>
      <c r="AV15" s="52"/>
    </row>
    <row r="16" spans="2:48" s="5" customFormat="1" ht="18" customHeight="1">
      <c r="B16" s="150"/>
      <c r="C16" s="7" t="s">
        <v>7</v>
      </c>
      <c r="E16" s="151"/>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6"/>
      <c r="AD16" s="54"/>
      <c r="AE16" s="70" t="s">
        <v>63</v>
      </c>
      <c r="AF16" s="54"/>
      <c r="AG16" s="54"/>
      <c r="AH16" s="54"/>
      <c r="AI16" s="54"/>
      <c r="AJ16" s="54"/>
      <c r="AK16" s="54"/>
      <c r="AL16" s="54"/>
      <c r="AM16" s="54"/>
      <c r="AN16" s="54"/>
      <c r="AO16" s="54"/>
      <c r="AP16" s="54"/>
      <c r="AQ16" s="54"/>
      <c r="AR16" s="54"/>
      <c r="AS16" s="55"/>
      <c r="AT16" s="55"/>
      <c r="AU16" s="55"/>
      <c r="AV16" s="56"/>
    </row>
    <row r="17" spans="2:48" ht="4.5" customHeight="1">
      <c r="B17" s="150"/>
      <c r="C17" s="17"/>
      <c r="AD17" s="53"/>
      <c r="AE17" s="53"/>
      <c r="AF17" s="53"/>
      <c r="AG17" s="53"/>
      <c r="AH17" s="53"/>
      <c r="AI17" s="53"/>
      <c r="AJ17" s="53"/>
      <c r="AK17" s="53"/>
      <c r="AL17" s="53"/>
      <c r="AM17" s="53"/>
      <c r="AN17" s="53"/>
      <c r="AO17" s="53"/>
      <c r="AP17" s="53"/>
      <c r="AQ17" s="53"/>
      <c r="AR17" s="53"/>
      <c r="AS17" s="53"/>
      <c r="AT17" s="53"/>
      <c r="AU17" s="53"/>
      <c r="AV17" s="52"/>
    </row>
    <row r="18" spans="2:48" s="5" customFormat="1" ht="18" customHeight="1">
      <c r="B18" s="150"/>
      <c r="C18" s="7" t="s">
        <v>34</v>
      </c>
      <c r="E18" s="151"/>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6"/>
      <c r="AD18" s="54"/>
      <c r="AE18" s="70" t="s">
        <v>62</v>
      </c>
      <c r="AF18" s="54"/>
      <c r="AG18" s="54"/>
      <c r="AH18" s="54"/>
      <c r="AI18" s="54"/>
      <c r="AJ18" s="54"/>
      <c r="AK18" s="54"/>
      <c r="AL18" s="54"/>
      <c r="AM18" s="54"/>
      <c r="AN18" s="54"/>
      <c r="AO18" s="54"/>
      <c r="AP18" s="54"/>
      <c r="AQ18" s="54"/>
      <c r="AR18" s="54"/>
      <c r="AS18" s="55"/>
      <c r="AT18" s="55"/>
      <c r="AU18" s="55"/>
      <c r="AV18" s="56"/>
    </row>
    <row r="19" spans="2:44" ht="4.5" customHeight="1">
      <c r="B19" s="150"/>
      <c r="C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row>
    <row r="20" spans="2:40" s="5" customFormat="1" ht="4.5" customHeight="1">
      <c r="B20" s="150"/>
      <c r="C20" s="163" t="s">
        <v>47</v>
      </c>
      <c r="P20" s="180" t="s">
        <v>55</v>
      </c>
      <c r="Q20" s="181"/>
      <c r="R20" s="181"/>
      <c r="S20" s="181"/>
      <c r="T20" s="181"/>
      <c r="AF20" s="180" t="s">
        <v>65</v>
      </c>
      <c r="AG20" s="180"/>
      <c r="AH20" s="180"/>
      <c r="AI20" s="180"/>
      <c r="AJ20" s="180"/>
      <c r="AK20" s="180"/>
      <c r="AL20" s="180"/>
      <c r="AM20" s="3"/>
      <c r="AN20" s="3"/>
    </row>
    <row r="21" spans="2:41" s="5" customFormat="1" ht="18" customHeight="1">
      <c r="B21" s="150"/>
      <c r="C21" s="164"/>
      <c r="E21" s="151"/>
      <c r="F21" s="175"/>
      <c r="G21" s="175"/>
      <c r="H21" s="175"/>
      <c r="I21" s="175"/>
      <c r="J21" s="175"/>
      <c r="K21" s="175"/>
      <c r="L21" s="175"/>
      <c r="M21" s="175"/>
      <c r="N21" s="176"/>
      <c r="P21" s="181"/>
      <c r="Q21" s="181"/>
      <c r="R21" s="181"/>
      <c r="S21" s="181"/>
      <c r="T21" s="181"/>
      <c r="U21" s="157"/>
      <c r="V21" s="158"/>
      <c r="W21" s="158"/>
      <c r="X21" s="158"/>
      <c r="Y21" s="158"/>
      <c r="Z21" s="158"/>
      <c r="AA21" s="158"/>
      <c r="AB21" s="158"/>
      <c r="AC21" s="158"/>
      <c r="AD21" s="159"/>
      <c r="AF21" s="180"/>
      <c r="AG21" s="180"/>
      <c r="AH21" s="180"/>
      <c r="AI21" s="180"/>
      <c r="AJ21" s="180"/>
      <c r="AK21" s="180"/>
      <c r="AL21" s="180"/>
      <c r="AM21" s="174"/>
      <c r="AN21" s="175"/>
      <c r="AO21" s="176"/>
    </row>
    <row r="22" spans="2:42" s="5" customFormat="1" ht="4.5" customHeight="1">
      <c r="B22" s="150"/>
      <c r="C22" s="164"/>
      <c r="E22" s="15"/>
      <c r="F22" s="15"/>
      <c r="G22" s="15"/>
      <c r="H22" s="15"/>
      <c r="I22" s="15"/>
      <c r="J22" s="15"/>
      <c r="K22" s="15"/>
      <c r="L22" s="15"/>
      <c r="M22" s="15"/>
      <c r="N22" s="15"/>
      <c r="P22" s="181"/>
      <c r="Q22" s="181"/>
      <c r="R22" s="181"/>
      <c r="S22" s="181"/>
      <c r="T22" s="181"/>
      <c r="U22" s="16"/>
      <c r="V22" s="16"/>
      <c r="W22" s="16"/>
      <c r="Y22" s="15"/>
      <c r="Z22" s="15"/>
      <c r="AA22" s="15"/>
      <c r="AB22" s="15"/>
      <c r="AC22" s="15"/>
      <c r="AD22" s="15"/>
      <c r="AE22" s="15"/>
      <c r="AF22" s="180"/>
      <c r="AG22" s="180"/>
      <c r="AH22" s="180"/>
      <c r="AI22" s="180"/>
      <c r="AJ22" s="180"/>
      <c r="AK22" s="180"/>
      <c r="AL22" s="180"/>
      <c r="AM22" s="3"/>
      <c r="AN22" s="3"/>
      <c r="AO22" s="16"/>
      <c r="AP22" s="16"/>
    </row>
    <row r="23" ht="13.5"/>
    <row r="24" ht="13.5"/>
    <row r="25" s="52" customFormat="1" ht="13.5">
      <c r="C25" s="82"/>
    </row>
    <row r="26" s="52" customFormat="1" ht="13.5">
      <c r="C26" s="82"/>
    </row>
    <row r="27" s="52" customFormat="1" ht="13.5">
      <c r="C27" s="82"/>
    </row>
    <row r="28" s="52" customFormat="1" ht="13.5">
      <c r="C28" s="82"/>
    </row>
    <row r="29" s="52" customFormat="1" ht="13.5">
      <c r="C29" s="82"/>
    </row>
    <row r="30" s="52" customFormat="1" ht="13.5">
      <c r="C30" s="82"/>
    </row>
    <row r="31" s="52" customFormat="1" ht="13.5">
      <c r="C31" s="82"/>
    </row>
    <row r="32" s="52" customFormat="1" ht="13.5">
      <c r="C32" s="82"/>
    </row>
    <row r="33" s="52" customFormat="1" ht="13.5">
      <c r="C33" s="82"/>
    </row>
    <row r="34" s="52" customFormat="1" ht="13.5">
      <c r="C34" s="82"/>
    </row>
    <row r="35" s="52" customFormat="1" ht="13.5">
      <c r="C35" s="82"/>
    </row>
    <row r="36" s="52" customFormat="1" ht="13.5">
      <c r="C36" s="82"/>
    </row>
    <row r="37" s="52" customFormat="1" ht="13.5">
      <c r="C37" s="82"/>
    </row>
  </sheetData>
  <sheetProtection password="CAF3" sheet="1"/>
  <mergeCells count="21">
    <mergeCell ref="AM21:AO21"/>
    <mergeCell ref="E11:H11"/>
    <mergeCell ref="C20:C22"/>
    <mergeCell ref="P20:T22"/>
    <mergeCell ref="E21:N21"/>
    <mergeCell ref="I8:L8"/>
    <mergeCell ref="AF20:AL22"/>
    <mergeCell ref="C3:C5"/>
    <mergeCell ref="R11:AU11"/>
    <mergeCell ref="C7:C9"/>
    <mergeCell ref="C10:C12"/>
    <mergeCell ref="E4:F4"/>
    <mergeCell ref="H4:L4"/>
    <mergeCell ref="E8:G8"/>
    <mergeCell ref="B7:B22"/>
    <mergeCell ref="I11:Q11"/>
    <mergeCell ref="I10:Q10"/>
    <mergeCell ref="E16:AC16"/>
    <mergeCell ref="E18:AC18"/>
    <mergeCell ref="U21:AD21"/>
    <mergeCell ref="E14:AC14"/>
  </mergeCells>
  <dataValidations count="19">
    <dataValidation type="whole" allowBlank="1" showInputMessage="1" showErrorMessage="1" sqref="AO22:AP22 U22:W22">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formula1>1</formula1>
      <formula2>50</formula2>
    </dataValidation>
    <dataValidation type="textLength" allowBlank="1" showInputMessage="1" showErrorMessage="1" sqref="E19:AC19">
      <formula1>1</formula1>
      <formula2>20</formula2>
    </dataValidation>
    <dataValidation type="textLength" allowBlank="1" showInputMessage="1" showErrorMessage="1" sqref="E22:N22 Y22:AE22">
      <formula1>1</formula1>
      <formula2>12</formula2>
    </dataValidation>
    <dataValidation type="list" allowBlank="1" showInputMessage="1" showErrorMessage="1" imeMode="off" sqref="E4:F4">
      <formula1>"00,47"</formula1>
    </dataValidation>
    <dataValidation type="whole" allowBlank="1" showInputMessage="1" showErrorMessage="1" imeMode="halfAlpha" sqref="H4:L4">
      <formula1>0</formula1>
      <formula2>999999</formula2>
    </dataValidation>
    <dataValidation type="textLength" showInputMessage="1" showErrorMessage="1" imeMode="fullKatakana" sqref="E14:AC14">
      <formula1>0</formula1>
      <formula2>40</formula2>
    </dataValidation>
    <dataValidation type="textLength" showInputMessage="1" showErrorMessage="1" imeMode="hiragana" sqref="E16:AC16">
      <formula1>0</formula1>
      <formula2>40</formula2>
    </dataValidation>
    <dataValidation type="textLength" showInputMessage="1" showErrorMessage="1" imeMode="hiragana" sqref="E18:AC18">
      <formula1>0</formula1>
      <formula2>20</formula2>
    </dataValidation>
    <dataValidation type="whole" showInputMessage="1" showErrorMessage="1" imeMode="halfAlpha" sqref="E8:G8">
      <formula1>0</formula1>
      <formula2>999</formula2>
    </dataValidation>
    <dataValidation type="whole" showInputMessage="1" showErrorMessage="1" imeMode="halfAlpha" sqref="I8:L8">
      <formula1>0</formula1>
      <formula2>9999</formula2>
    </dataValidation>
    <dataValidation type="textLength" showInputMessage="1" showErrorMessage="1" imeMode="disabled" sqref="U21:AD21 E21:N21">
      <formula1>0</formula1>
      <formula2>12</formula2>
    </dataValidation>
    <dataValidation type="textLength" showInputMessage="1" showErrorMessage="1" imeMode="hiragana" sqref="I11:AU11">
      <formula1>0</formula1>
      <formula2>35</formula2>
    </dataValidation>
    <dataValidation type="textLength" showInputMessage="1" showErrorMessage="1" imeMode="disabled" sqref="AM21:AO21">
      <formula1>0</formula1>
      <formula2>5</formula2>
    </dataValidation>
    <dataValidation allowBlank="1" showInputMessage="1" showErrorMessage="1" imeMode="hiragana" sqref="E11:H11"/>
  </dataValidations>
  <printOptions/>
  <pageMargins left="0.7874015748031497" right="0.7874015748031497" top="0.7874015748031497" bottom="0.7874015748031497" header="0.5118110236220472" footer="0.5118110236220472"/>
  <pageSetup blackAndWhite="1" fitToHeight="0"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B1:BI21"/>
  <sheetViews>
    <sheetView tabSelected="1" zoomScalePageLayoutView="0" workbookViewId="0" topLeftCell="A1">
      <selection activeCell="W13" sqref="W13"/>
    </sheetView>
  </sheetViews>
  <sheetFormatPr defaultColWidth="9.00390625" defaultRowHeight="13.5"/>
  <cols>
    <col min="1" max="1" width="2.125" style="3" customWidth="1"/>
    <col min="2" max="2" width="1.37890625" style="3" customWidth="1"/>
    <col min="3" max="3" width="1.4921875" style="3" customWidth="1"/>
    <col min="4" max="31" width="2.125" style="3" customWidth="1"/>
    <col min="32" max="33" width="2.375" style="3" customWidth="1"/>
    <col min="34" max="34" width="2.125" style="3" customWidth="1"/>
    <col min="35" max="35" width="2.375" style="3" customWidth="1"/>
    <col min="36" max="43" width="2.125" style="3" customWidth="1"/>
    <col min="44" max="44" width="2.00390625" style="3" customWidth="1"/>
    <col min="45" max="58" width="2.125" style="3" customWidth="1"/>
    <col min="59" max="59" width="11.875" style="3" hidden="1" customWidth="1"/>
    <col min="60" max="60" width="13.125" style="3" customWidth="1"/>
    <col min="61" max="62" width="0.12890625" style="3" customWidth="1"/>
    <col min="63" max="16384" width="9.00390625" style="3" customWidth="1"/>
  </cols>
  <sheetData>
    <row r="1" ht="13.5">
      <c r="B1" s="3" t="s">
        <v>164</v>
      </c>
    </row>
    <row r="2" spans="9:48" ht="21">
      <c r="I2" s="84" t="s">
        <v>167</v>
      </c>
      <c r="L2" s="84"/>
      <c r="M2" s="1"/>
      <c r="N2" s="1"/>
      <c r="P2" s="1"/>
      <c r="AQ2" s="91"/>
      <c r="AR2" s="91"/>
      <c r="AS2" s="91"/>
      <c r="AT2" s="91"/>
      <c r="AU2" s="91"/>
      <c r="AV2" s="91"/>
    </row>
    <row r="4" spans="44:58" ht="17.25" customHeight="1">
      <c r="AR4" s="191" t="str">
        <f>IF(OR(BI5),"この画面に未入力の項目があります","")</f>
        <v>この画面に未入力の項目があります</v>
      </c>
      <c r="AS4" s="192"/>
      <c r="AT4" s="192"/>
      <c r="AU4" s="192"/>
      <c r="AV4" s="192"/>
      <c r="AW4" s="192"/>
      <c r="AX4" s="192"/>
      <c r="AY4" s="192"/>
      <c r="AZ4" s="192"/>
      <c r="BA4" s="192"/>
      <c r="BB4" s="192"/>
      <c r="BC4" s="192"/>
      <c r="BD4" s="192"/>
      <c r="BE4" s="192"/>
      <c r="BF4" s="192"/>
    </row>
    <row r="5" spans="2:61" ht="21">
      <c r="B5" s="196" t="s">
        <v>74</v>
      </c>
      <c r="C5" s="196"/>
      <c r="D5" s="196"/>
      <c r="E5" s="196"/>
      <c r="F5" s="196"/>
      <c r="G5" s="196"/>
      <c r="H5" s="196"/>
      <c r="I5" s="196"/>
      <c r="J5" s="196"/>
      <c r="K5" s="196"/>
      <c r="L5" s="196"/>
      <c r="M5" s="196"/>
      <c r="N5" s="196"/>
      <c r="O5" s="196"/>
      <c r="P5" s="196"/>
      <c r="Q5" s="196"/>
      <c r="R5" s="196"/>
      <c r="S5" s="92" t="s">
        <v>75</v>
      </c>
      <c r="T5" s="93"/>
      <c r="X5" s="21"/>
      <c r="Y5" s="21"/>
      <c r="Z5" s="21"/>
      <c r="AA5" s="21"/>
      <c r="AB5" s="21"/>
      <c r="AC5" s="94"/>
      <c r="AD5" s="21"/>
      <c r="AE5" s="21"/>
      <c r="AF5" s="21"/>
      <c r="AG5" s="21"/>
      <c r="AH5" s="21"/>
      <c r="AQ5" s="95"/>
      <c r="BI5" s="3" t="b">
        <f>OR(LEN(AQ6)=0,LEN(AQ8)=0,LEN(AQ10)=0,LEN(G21)=0,LEN(V21)=0,LEN(AI21)=0)</f>
        <v>1</v>
      </c>
    </row>
    <row r="6" spans="2:60" ht="20.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38"/>
      <c r="AD6" s="21"/>
      <c r="AE6" s="21"/>
      <c r="AF6" s="21"/>
      <c r="AG6" s="21"/>
      <c r="AH6" s="21"/>
      <c r="AM6" s="40" t="s">
        <v>146</v>
      </c>
      <c r="AN6" s="40"/>
      <c r="AO6" s="40"/>
      <c r="AP6" s="40"/>
      <c r="AQ6" s="200" t="s">
        <v>161</v>
      </c>
      <c r="AR6" s="200"/>
      <c r="AS6" s="200"/>
      <c r="AT6" s="200"/>
      <c r="AU6" s="200"/>
      <c r="AV6" s="200"/>
      <c r="AW6" s="200"/>
      <c r="AX6" s="200"/>
      <c r="AY6" s="200"/>
      <c r="AZ6" s="200"/>
      <c r="BA6" s="200"/>
      <c r="BB6" s="200"/>
      <c r="BC6" s="200"/>
      <c r="BD6" s="200"/>
      <c r="BE6" s="200"/>
      <c r="BF6" s="200"/>
      <c r="BG6" s="201"/>
      <c r="BH6" s="201"/>
    </row>
    <row r="7" spans="24:60" ht="20.25" customHeight="1">
      <c r="X7" s="21"/>
      <c r="Y7" s="21"/>
      <c r="Z7" s="21"/>
      <c r="AA7" s="21"/>
      <c r="AB7" s="21"/>
      <c r="AC7" s="21"/>
      <c r="AD7" s="21"/>
      <c r="AE7" s="21"/>
      <c r="AF7" s="21"/>
      <c r="AG7" s="21"/>
      <c r="AH7" s="21"/>
      <c r="AQ7" s="200"/>
      <c r="AR7" s="200"/>
      <c r="AS7" s="200"/>
      <c r="AT7" s="200"/>
      <c r="AU7" s="200"/>
      <c r="AV7" s="200"/>
      <c r="AW7" s="200"/>
      <c r="AX7" s="200"/>
      <c r="AY7" s="200"/>
      <c r="AZ7" s="200"/>
      <c r="BA7" s="200"/>
      <c r="BB7" s="200"/>
      <c r="BC7" s="200"/>
      <c r="BD7" s="200"/>
      <c r="BE7" s="200"/>
      <c r="BF7" s="200"/>
      <c r="BG7" s="201"/>
      <c r="BH7" s="201"/>
    </row>
    <row r="8" spans="24:60" ht="20.25" customHeight="1">
      <c r="X8" s="21"/>
      <c r="Y8" s="21"/>
      <c r="Z8" s="21"/>
      <c r="AA8" s="21"/>
      <c r="AB8" s="21"/>
      <c r="AC8" s="21"/>
      <c r="AD8" s="21"/>
      <c r="AE8" s="21"/>
      <c r="AF8" s="21"/>
      <c r="AG8" s="21"/>
      <c r="AH8" s="21"/>
      <c r="AJ8" s="40" t="s">
        <v>76</v>
      </c>
      <c r="AK8" s="40"/>
      <c r="AL8" s="40"/>
      <c r="AM8" s="40" t="s">
        <v>7</v>
      </c>
      <c r="AN8" s="40"/>
      <c r="AO8" s="40"/>
      <c r="AP8" s="40"/>
      <c r="AQ8" s="200" t="s">
        <v>149</v>
      </c>
      <c r="AR8" s="200"/>
      <c r="AS8" s="200"/>
      <c r="AT8" s="200"/>
      <c r="AU8" s="200"/>
      <c r="AV8" s="200"/>
      <c r="AW8" s="200"/>
      <c r="AX8" s="200"/>
      <c r="AY8" s="200"/>
      <c r="AZ8" s="200"/>
      <c r="BA8" s="200"/>
      <c r="BB8" s="200"/>
      <c r="BC8" s="200"/>
      <c r="BD8" s="200"/>
      <c r="BE8" s="200"/>
      <c r="BF8" s="200"/>
      <c r="BG8" s="201"/>
      <c r="BH8" s="201"/>
    </row>
    <row r="9" spans="24:60" ht="20.25" customHeight="1">
      <c r="X9" s="21"/>
      <c r="Y9" s="21"/>
      <c r="Z9" s="21"/>
      <c r="AA9" s="21"/>
      <c r="AB9" s="21"/>
      <c r="AC9" s="21"/>
      <c r="AD9" s="21"/>
      <c r="AE9" s="21"/>
      <c r="AF9" s="21"/>
      <c r="AG9" s="21"/>
      <c r="AH9" s="21"/>
      <c r="AQ9" s="200"/>
      <c r="AR9" s="200"/>
      <c r="AS9" s="200"/>
      <c r="AT9" s="200"/>
      <c r="AU9" s="200"/>
      <c r="AV9" s="200"/>
      <c r="AW9" s="200"/>
      <c r="AX9" s="200"/>
      <c r="AY9" s="200"/>
      <c r="AZ9" s="200"/>
      <c r="BA9" s="200"/>
      <c r="BB9" s="200"/>
      <c r="BC9" s="200"/>
      <c r="BD9" s="200"/>
      <c r="BE9" s="200"/>
      <c r="BF9" s="200"/>
      <c r="BG9" s="201"/>
      <c r="BH9" s="201"/>
    </row>
    <row r="10" spans="5:60" ht="20.25" customHeight="1">
      <c r="E10" s="52"/>
      <c r="F10" s="52"/>
      <c r="G10" s="52"/>
      <c r="H10" s="52"/>
      <c r="I10" s="52"/>
      <c r="J10" s="52"/>
      <c r="K10" s="52"/>
      <c r="L10" s="52"/>
      <c r="M10" s="52"/>
      <c r="N10" s="52"/>
      <c r="O10" s="52"/>
      <c r="P10" s="52"/>
      <c r="Q10" s="52"/>
      <c r="R10" s="52"/>
      <c r="S10" s="52"/>
      <c r="T10" s="52"/>
      <c r="U10" s="52"/>
      <c r="V10" s="52"/>
      <c r="W10" s="52"/>
      <c r="X10" s="21"/>
      <c r="Y10" s="21"/>
      <c r="Z10" s="21"/>
      <c r="AA10" s="21"/>
      <c r="AB10" s="21"/>
      <c r="AC10" s="21"/>
      <c r="AD10" s="21"/>
      <c r="AE10" s="21"/>
      <c r="AF10" s="21"/>
      <c r="AG10" s="21"/>
      <c r="AH10" s="21"/>
      <c r="AM10" s="40" t="s">
        <v>34</v>
      </c>
      <c r="AN10" s="40"/>
      <c r="AO10" s="40"/>
      <c r="AP10" s="40"/>
      <c r="AQ10" s="200" t="s">
        <v>149</v>
      </c>
      <c r="AR10" s="200"/>
      <c r="AS10" s="200"/>
      <c r="AT10" s="200"/>
      <c r="AU10" s="200"/>
      <c r="AV10" s="200"/>
      <c r="AW10" s="200"/>
      <c r="AX10" s="200"/>
      <c r="AY10" s="200"/>
      <c r="AZ10" s="200"/>
      <c r="BA10" s="200"/>
      <c r="BB10" s="200"/>
      <c r="BC10" s="200"/>
      <c r="BD10" s="200"/>
      <c r="BE10" s="200"/>
      <c r="BF10" s="200"/>
      <c r="BH10" s="96"/>
    </row>
    <row r="11" spans="2:60" ht="20.25" customHeight="1">
      <c r="B11" s="197"/>
      <c r="D11" s="5"/>
      <c r="E11" s="118"/>
      <c r="F11" s="56"/>
      <c r="G11" s="52"/>
      <c r="H11" s="52"/>
      <c r="I11" s="52"/>
      <c r="J11" s="52"/>
      <c r="K11" s="52"/>
      <c r="L11" s="52"/>
      <c r="M11" s="52"/>
      <c r="N11" s="52"/>
      <c r="O11" s="52"/>
      <c r="P11" s="52"/>
      <c r="Q11" s="52"/>
      <c r="R11" s="52"/>
      <c r="S11" s="52"/>
      <c r="T11" s="52"/>
      <c r="U11" s="52"/>
      <c r="V11" s="52"/>
      <c r="W11" s="52"/>
      <c r="X11" s="21"/>
      <c r="Y11" s="21"/>
      <c r="Z11" s="21"/>
      <c r="AA11" s="21"/>
      <c r="AB11" s="21"/>
      <c r="AC11" s="21"/>
      <c r="AD11" s="21"/>
      <c r="AE11" s="21"/>
      <c r="AF11" s="21"/>
      <c r="AG11" s="21"/>
      <c r="AH11" s="21"/>
      <c r="AQ11" s="200"/>
      <c r="AR11" s="200"/>
      <c r="AS11" s="200"/>
      <c r="AT11" s="200"/>
      <c r="AU11" s="200"/>
      <c r="AV11" s="200"/>
      <c r="AW11" s="200"/>
      <c r="AX11" s="200"/>
      <c r="AY11" s="200"/>
      <c r="AZ11" s="200"/>
      <c r="BA11" s="200"/>
      <c r="BB11" s="200"/>
      <c r="BC11" s="200"/>
      <c r="BD11" s="200"/>
      <c r="BE11" s="200"/>
      <c r="BF11" s="200"/>
      <c r="BH11" s="96"/>
    </row>
    <row r="12" spans="2:34" ht="20.25" customHeight="1">
      <c r="B12" s="198"/>
      <c r="D12" s="16"/>
      <c r="E12" s="88"/>
      <c r="F12" s="88"/>
      <c r="G12" s="115"/>
      <c r="H12" s="90"/>
      <c r="I12" s="90"/>
      <c r="J12" s="88"/>
      <c r="K12" s="90"/>
      <c r="L12" s="90"/>
      <c r="M12" s="90"/>
      <c r="N12" s="90"/>
      <c r="O12" s="90"/>
      <c r="P12" s="90"/>
      <c r="Q12" s="52"/>
      <c r="R12" s="52"/>
      <c r="S12" s="52"/>
      <c r="T12" s="52"/>
      <c r="U12" s="52"/>
      <c r="V12" s="52"/>
      <c r="W12" s="52"/>
      <c r="X12" s="21"/>
      <c r="Y12" s="21"/>
      <c r="Z12" s="21"/>
      <c r="AA12" s="21"/>
      <c r="AB12" s="21"/>
      <c r="AC12" s="21"/>
      <c r="AD12" s="21"/>
      <c r="AE12" s="21"/>
      <c r="AF12" s="21"/>
      <c r="AG12" s="21"/>
      <c r="AH12" s="21"/>
    </row>
    <row r="13" spans="2:23" ht="20.25" customHeight="1">
      <c r="B13" s="199"/>
      <c r="E13" s="52"/>
      <c r="F13" s="52"/>
      <c r="G13" s="52"/>
      <c r="H13" s="52"/>
      <c r="I13" s="52"/>
      <c r="J13" s="52"/>
      <c r="K13" s="52"/>
      <c r="L13" s="52"/>
      <c r="M13" s="52"/>
      <c r="N13" s="52"/>
      <c r="O13" s="52"/>
      <c r="P13" s="52"/>
      <c r="Q13" s="52"/>
      <c r="R13" s="52"/>
      <c r="S13" s="52"/>
      <c r="T13" s="52"/>
      <c r="U13" s="52"/>
      <c r="V13" s="52"/>
      <c r="W13" s="52"/>
    </row>
    <row r="14" spans="2:57" ht="20.25" customHeight="1">
      <c r="B14" s="97"/>
      <c r="C14" s="21"/>
      <c r="D14" s="21"/>
      <c r="E14" s="115"/>
      <c r="F14" s="115"/>
      <c r="G14" s="115"/>
      <c r="H14" s="115"/>
      <c r="I14" s="115"/>
      <c r="J14" s="115"/>
      <c r="K14" s="115"/>
      <c r="L14" s="115"/>
      <c r="M14" s="115"/>
      <c r="N14" s="115"/>
      <c r="O14" s="115"/>
      <c r="P14" s="115"/>
      <c r="Q14" s="115"/>
      <c r="R14" s="115"/>
      <c r="S14" s="115"/>
      <c r="T14" s="115"/>
      <c r="U14" s="115"/>
      <c r="V14" s="115"/>
      <c r="W14" s="115"/>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2:57" ht="20.25" customHeight="1">
      <c r="B15" s="97"/>
      <c r="C15" s="21"/>
      <c r="D15" s="193" t="s">
        <v>77</v>
      </c>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21"/>
      <c r="BE15" s="21"/>
    </row>
    <row r="16" ht="20.25" customHeight="1"/>
    <row r="17" ht="20.25" customHeight="1">
      <c r="D17" s="3" t="s">
        <v>78</v>
      </c>
    </row>
    <row r="18" ht="20.25" customHeight="1"/>
    <row r="19" ht="20.25" customHeight="1">
      <c r="C19" s="3" t="s">
        <v>79</v>
      </c>
    </row>
    <row r="20" ht="20.25" customHeight="1"/>
    <row r="21" spans="3:60" ht="20.25" customHeight="1">
      <c r="C21" s="181" t="s">
        <v>80</v>
      </c>
      <c r="D21" s="181"/>
      <c r="E21" s="181"/>
      <c r="F21" s="195"/>
      <c r="G21" s="188"/>
      <c r="H21" s="189"/>
      <c r="I21" s="189"/>
      <c r="J21" s="189"/>
      <c r="K21" s="189"/>
      <c r="L21" s="189"/>
      <c r="M21" s="189"/>
      <c r="N21" s="189"/>
      <c r="O21" s="189"/>
      <c r="P21" s="190"/>
      <c r="Q21" s="185" t="s">
        <v>81</v>
      </c>
      <c r="R21" s="181"/>
      <c r="S21" s="181"/>
      <c r="T21" s="181"/>
      <c r="U21" s="195"/>
      <c r="V21" s="188"/>
      <c r="W21" s="189"/>
      <c r="X21" s="189"/>
      <c r="Y21" s="189"/>
      <c r="Z21" s="189"/>
      <c r="AA21" s="189"/>
      <c r="AB21" s="189"/>
      <c r="AC21" s="189"/>
      <c r="AD21" s="189"/>
      <c r="AE21" s="190"/>
      <c r="AF21" s="185" t="s">
        <v>163</v>
      </c>
      <c r="AG21" s="181"/>
      <c r="AH21" s="181"/>
      <c r="AI21" s="188"/>
      <c r="AJ21" s="189"/>
      <c r="AK21" s="189"/>
      <c r="AL21" s="189"/>
      <c r="AM21" s="189"/>
      <c r="AN21" s="189"/>
      <c r="AO21" s="189"/>
      <c r="AP21" s="190"/>
      <c r="AQ21" s="186" t="s">
        <v>162</v>
      </c>
      <c r="AR21" s="187"/>
      <c r="AS21" s="187"/>
      <c r="AT21" s="187"/>
      <c r="AU21" s="187"/>
      <c r="AV21" s="202"/>
      <c r="AW21" s="203"/>
      <c r="AX21" s="203"/>
      <c r="AY21" s="203"/>
      <c r="AZ21" s="203"/>
      <c r="BA21" s="203"/>
      <c r="BB21" s="203"/>
      <c r="BC21" s="203"/>
      <c r="BD21" s="203"/>
      <c r="BE21" s="203"/>
      <c r="BF21" s="203"/>
      <c r="BG21" s="203"/>
      <c r="BH21" s="204"/>
    </row>
    <row r="22" ht="20.25" customHeight="1"/>
    <row r="23" ht="20.25" customHeight="1"/>
  </sheetData>
  <sheetProtection password="CAF3" sheet="1"/>
  <mergeCells count="15">
    <mergeCell ref="AQ10:BF11"/>
    <mergeCell ref="AQ6:BH7"/>
    <mergeCell ref="AV21:BH21"/>
    <mergeCell ref="AQ8:BH9"/>
    <mergeCell ref="C21:F21"/>
    <mergeCell ref="AF21:AH21"/>
    <mergeCell ref="AQ21:AU21"/>
    <mergeCell ref="G21:P21"/>
    <mergeCell ref="V21:AE21"/>
    <mergeCell ref="AI21:AP21"/>
    <mergeCell ref="AR4:BF4"/>
    <mergeCell ref="D15:BC15"/>
    <mergeCell ref="Q21:U21"/>
    <mergeCell ref="B5:R5"/>
    <mergeCell ref="B11:B13"/>
  </mergeCells>
  <conditionalFormatting sqref="AQ2:AV2 AR4">
    <cfRule type="cellIs" priority="1" dxfId="3" operator="notEqual" stopIfTrue="1">
      <formula>""</formula>
    </cfRule>
  </conditionalFormatting>
  <dataValidations count="4">
    <dataValidation type="whole" allowBlank="1" showInputMessage="1" showErrorMessage="1" imeMode="off" sqref="D12:F12">
      <formula1>0</formula1>
      <formula2>9</formula2>
    </dataValidation>
    <dataValidation type="whole" allowBlank="1" showInputMessage="1" showErrorMessage="1" sqref="K12:P12">
      <formula1>0</formula1>
      <formula2>9</formula2>
    </dataValidation>
    <dataValidation allowBlank="1" showInputMessage="1" showErrorMessage="1" imeMode="hiragana" sqref="AQ6:BF11 G21 V21"/>
    <dataValidation type="textLength" allowBlank="1" showInputMessage="1" showErrorMessage="1" imeMode="disabled" sqref="AI21">
      <formula1>0</formula1>
      <formula2>12</formula2>
    </dataValidation>
  </dataValidations>
  <printOptions/>
  <pageMargins left="0.7874015748031497" right="0.28" top="0.984251968503937" bottom="0.984251968503937" header="0.5118110236220472" footer="0.5118110236220472"/>
  <pageSetup blackAndWhite="1" horizontalDpi="300" verticalDpi="300" orientation="landscape" paperSize="9" scale="99"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BL61"/>
  <sheetViews>
    <sheetView zoomScale="98" zoomScaleNormal="98" zoomScaleSheetLayoutView="75" zoomScalePageLayoutView="0" workbookViewId="0" topLeftCell="A1">
      <selection activeCell="AO6" sqref="AO6"/>
    </sheetView>
  </sheetViews>
  <sheetFormatPr defaultColWidth="9.00390625" defaultRowHeight="13.5"/>
  <cols>
    <col min="1" max="1" width="2.25390625" style="3" customWidth="1"/>
    <col min="2" max="2" width="12.00390625" style="3" customWidth="1"/>
    <col min="3" max="3" width="1.25" style="3" customWidth="1"/>
    <col min="4" max="5" width="2.125" style="3" customWidth="1"/>
    <col min="6" max="6" width="2.375" style="3" customWidth="1"/>
    <col min="7" max="7" width="1.75390625" style="3" customWidth="1"/>
    <col min="8" max="36" width="2.75390625" style="3" customWidth="1"/>
    <col min="37" max="38" width="2.125" style="3" customWidth="1"/>
    <col min="39" max="39" width="2.375" style="3" customWidth="1"/>
    <col min="40" max="40" width="2.75390625" style="3" customWidth="1"/>
    <col min="41" max="45" width="2.125" style="3" customWidth="1"/>
    <col min="46" max="46" width="2.75390625" style="3" customWidth="1"/>
    <col min="47" max="50" width="2.125" style="3" customWidth="1"/>
    <col min="51" max="51" width="2.625" style="3" customWidth="1"/>
    <col min="52" max="53" width="2.125" style="3" customWidth="1"/>
    <col min="54" max="54" width="2.625" style="3" customWidth="1"/>
    <col min="55" max="55" width="2.125" style="3" customWidth="1"/>
    <col min="56" max="56" width="2.75390625" style="3" customWidth="1"/>
    <col min="57" max="59" width="2.375" style="3" customWidth="1"/>
    <col min="60" max="60" width="3.125" style="3" customWidth="1"/>
    <col min="61" max="61" width="7.125" style="52" hidden="1" customWidth="1"/>
    <col min="62" max="62" width="5.875" style="3" customWidth="1"/>
    <col min="63" max="63" width="5.75390625" style="3" customWidth="1"/>
    <col min="64" max="64" width="1.875" style="3" customWidth="1"/>
    <col min="65" max="16384" width="9.00390625" style="3" customWidth="1"/>
  </cols>
  <sheetData>
    <row r="1" spans="5:12" ht="45.75" customHeight="1">
      <c r="E1" s="120" t="s">
        <v>167</v>
      </c>
      <c r="J1" s="84"/>
      <c r="L1" s="1"/>
    </row>
    <row r="2" spans="46:59" ht="15" customHeight="1">
      <c r="AT2" s="21"/>
      <c r="AU2" s="21"/>
      <c r="AV2" s="21"/>
      <c r="AW2" s="21"/>
      <c r="AX2" s="21"/>
      <c r="AY2" s="21"/>
      <c r="AZ2" s="21"/>
      <c r="BA2" s="21"/>
      <c r="BB2" s="21"/>
      <c r="BC2" s="12"/>
      <c r="BD2" s="21"/>
      <c r="BE2" s="21"/>
      <c r="BF2" s="21"/>
      <c r="BG2" s="21"/>
    </row>
    <row r="3" spans="2:61" s="5" customFormat="1" ht="15" customHeight="1">
      <c r="B3" s="205" t="s">
        <v>0</v>
      </c>
      <c r="E3" s="8" t="s">
        <v>1</v>
      </c>
      <c r="H3" s="8" t="s">
        <v>2</v>
      </c>
      <c r="Y3" s="8" t="s">
        <v>1</v>
      </c>
      <c r="AD3" s="43"/>
      <c r="AE3" s="11"/>
      <c r="AF3" s="11"/>
      <c r="AG3" s="11"/>
      <c r="AJ3" s="220">
        <f>IF(AND(H4&lt;&gt;"",OR(BI7,BI25,BI31,BI38,BI44,BI52,BI58)),"この画面に未入力の項目があります","")</f>
      </c>
      <c r="AK3" s="220"/>
      <c r="AL3" s="220"/>
      <c r="AM3" s="220"/>
      <c r="AN3" s="220"/>
      <c r="AO3" s="220"/>
      <c r="AP3" s="220"/>
      <c r="AQ3" s="220"/>
      <c r="AR3" s="220"/>
      <c r="AS3" s="220"/>
      <c r="AT3" s="220"/>
      <c r="AU3" s="220"/>
      <c r="AV3" s="220"/>
      <c r="AW3" s="220"/>
      <c r="AX3" s="16"/>
      <c r="AY3" s="16"/>
      <c r="AZ3" s="16"/>
      <c r="BA3" s="16"/>
      <c r="BB3" s="12"/>
      <c r="BC3" s="12"/>
      <c r="BD3" s="16"/>
      <c r="BE3" s="16"/>
      <c r="BF3" s="16"/>
      <c r="BG3" s="16"/>
      <c r="BI3" s="56"/>
    </row>
    <row r="4" spans="2:61" s="5" customFormat="1" ht="24" customHeight="1">
      <c r="B4" s="206"/>
      <c r="D4" s="28"/>
      <c r="E4" s="28">
        <v>0</v>
      </c>
      <c r="F4" s="28">
        <v>1</v>
      </c>
      <c r="H4" s="245"/>
      <c r="I4" s="246"/>
      <c r="K4" s="214"/>
      <c r="L4" s="215"/>
      <c r="M4" s="215"/>
      <c r="N4" s="215"/>
      <c r="O4" s="216"/>
      <c r="P4" s="5" t="s">
        <v>4</v>
      </c>
      <c r="R4" s="8"/>
      <c r="S4" s="227" t="s">
        <v>5</v>
      </c>
      <c r="T4" s="227"/>
      <c r="U4" s="227"/>
      <c r="V4" s="227"/>
      <c r="W4" s="228"/>
      <c r="X4" s="28"/>
      <c r="Y4" s="28">
        <v>0</v>
      </c>
      <c r="Z4" s="28">
        <v>2</v>
      </c>
      <c r="AA4" s="56"/>
      <c r="AB4" s="59"/>
      <c r="AC4" s="60"/>
      <c r="AD4" s="61"/>
      <c r="AE4" s="62"/>
      <c r="AF4" s="63"/>
      <c r="AG4" s="63"/>
      <c r="AH4" s="63"/>
      <c r="AI4" s="63"/>
      <c r="AJ4" s="64"/>
      <c r="AT4" s="16"/>
      <c r="AU4" s="16"/>
      <c r="AV4" s="16"/>
      <c r="AW4" s="16"/>
      <c r="AX4" s="16"/>
      <c r="AY4" s="16"/>
      <c r="AZ4" s="16"/>
      <c r="BA4" s="16"/>
      <c r="BB4" s="16"/>
      <c r="BC4" s="16"/>
      <c r="BD4" s="16"/>
      <c r="BE4" s="16"/>
      <c r="BF4" s="16"/>
      <c r="BG4" s="16"/>
      <c r="BI4" s="56"/>
    </row>
    <row r="5" spans="2:61" s="5" customFormat="1" ht="9" customHeight="1">
      <c r="B5" s="206"/>
      <c r="D5" s="16"/>
      <c r="E5" s="16"/>
      <c r="F5" s="16"/>
      <c r="H5" s="9"/>
      <c r="I5" s="9"/>
      <c r="K5" s="10"/>
      <c r="L5" s="10"/>
      <c r="M5" s="10"/>
      <c r="N5" s="10"/>
      <c r="O5" s="10"/>
      <c r="P5" s="10"/>
      <c r="S5" s="11"/>
      <c r="X5" s="16"/>
      <c r="Y5" s="16"/>
      <c r="Z5" s="16"/>
      <c r="AB5" s="36"/>
      <c r="AD5" s="12"/>
      <c r="AE5" s="12"/>
      <c r="AF5" s="12"/>
      <c r="AG5" s="12"/>
      <c r="AT5" s="16"/>
      <c r="AU5" s="16"/>
      <c r="AV5" s="16"/>
      <c r="AW5" s="16"/>
      <c r="AX5" s="16"/>
      <c r="AY5" s="16"/>
      <c r="AZ5" s="16"/>
      <c r="BA5" s="16"/>
      <c r="BB5" s="16"/>
      <c r="BC5" s="16"/>
      <c r="BD5" s="16"/>
      <c r="BE5" s="16"/>
      <c r="BF5" s="16"/>
      <c r="BG5" s="16"/>
      <c r="BI5" s="56"/>
    </row>
    <row r="6" spans="2:61" s="5" customFormat="1" ht="9" customHeight="1">
      <c r="B6" s="205" t="s">
        <v>6</v>
      </c>
      <c r="R6" s="77"/>
      <c r="S6" s="16"/>
      <c r="T6" s="16"/>
      <c r="U6" s="16"/>
      <c r="V6" s="16"/>
      <c r="W6" s="16"/>
      <c r="X6" s="16"/>
      <c r="Y6" s="16"/>
      <c r="Z6" s="16"/>
      <c r="AA6" s="77"/>
      <c r="AB6" s="16"/>
      <c r="AC6" s="16"/>
      <c r="AD6" s="16"/>
      <c r="AE6" s="16"/>
      <c r="AF6" s="16"/>
      <c r="AG6" s="16"/>
      <c r="AH6" s="16"/>
      <c r="AI6" s="16"/>
      <c r="AJ6" s="16"/>
      <c r="AK6" s="16"/>
      <c r="AL6" s="16"/>
      <c r="AM6" s="16"/>
      <c r="AT6" s="16"/>
      <c r="AU6" s="16"/>
      <c r="AV6" s="16"/>
      <c r="AW6" s="16"/>
      <c r="AX6" s="16"/>
      <c r="AY6" s="16"/>
      <c r="AZ6" s="16"/>
      <c r="BA6" s="16"/>
      <c r="BB6" s="16"/>
      <c r="BC6" s="16"/>
      <c r="BD6" s="16"/>
      <c r="BE6" s="16"/>
      <c r="BF6" s="16"/>
      <c r="BG6" s="16"/>
      <c r="BI6" s="56"/>
    </row>
    <row r="7" spans="2:61" s="5" customFormat="1" ht="24" customHeight="1">
      <c r="B7" s="206"/>
      <c r="D7" s="28"/>
      <c r="E7" s="28">
        <v>0</v>
      </c>
      <c r="F7" s="28">
        <v>3</v>
      </c>
      <c r="H7" s="207"/>
      <c r="I7" s="208"/>
      <c r="J7" s="209"/>
      <c r="K7" s="2" t="s">
        <v>51</v>
      </c>
      <c r="L7" s="224"/>
      <c r="M7" s="225"/>
      <c r="N7" s="225"/>
      <c r="O7" s="226"/>
      <c r="P7" s="56"/>
      <c r="Q7" s="56"/>
      <c r="R7" s="88"/>
      <c r="S7" s="88"/>
      <c r="T7" s="88"/>
      <c r="U7" s="88"/>
      <c r="V7" s="89"/>
      <c r="W7" s="88"/>
      <c r="X7" s="88"/>
      <c r="Y7" s="88"/>
      <c r="Z7" s="88"/>
      <c r="AA7" s="88"/>
      <c r="AB7" s="88"/>
      <c r="AC7" s="88"/>
      <c r="AD7" s="90"/>
      <c r="AE7" s="90"/>
      <c r="AF7" s="88"/>
      <c r="AG7" s="90"/>
      <c r="AH7" s="90"/>
      <c r="AI7" s="90"/>
      <c r="AJ7" s="90"/>
      <c r="AK7" s="90"/>
      <c r="AL7" s="90"/>
      <c r="AM7" s="88"/>
      <c r="AN7" s="56"/>
      <c r="AO7" s="56"/>
      <c r="AP7" s="56"/>
      <c r="AQ7" s="56"/>
      <c r="AR7" s="56"/>
      <c r="AS7" s="56"/>
      <c r="AT7" s="16"/>
      <c r="AU7" s="16"/>
      <c r="AV7" s="16"/>
      <c r="AW7" s="16"/>
      <c r="AX7" s="16"/>
      <c r="AY7" s="16"/>
      <c r="AZ7" s="16"/>
      <c r="BA7" s="16"/>
      <c r="BB7" s="16"/>
      <c r="BC7" s="16"/>
      <c r="BD7" s="16"/>
      <c r="BE7" s="16"/>
      <c r="BF7" s="16"/>
      <c r="BG7" s="16"/>
      <c r="BI7" s="56" t="b">
        <f>OR(LEN(H4)=0,LEN(K4)=0,LEN(H7)=0,LEN(L7)=0,LEN(H10)=0,LEN(L10)=0,LEN(R10)=0,LEN(H13)=0,LEN(H15)=0,LEN(H17)=0,LEN(H20)=0,LEN(AW20)=0)</f>
        <v>1</v>
      </c>
    </row>
    <row r="8" spans="2:61" s="5" customFormat="1" ht="9" customHeight="1">
      <c r="B8" s="206"/>
      <c r="D8" s="16"/>
      <c r="E8" s="16"/>
      <c r="F8" s="16"/>
      <c r="H8" s="13"/>
      <c r="I8" s="13"/>
      <c r="J8" s="13"/>
      <c r="L8" s="14"/>
      <c r="M8" s="14"/>
      <c r="N8" s="14"/>
      <c r="O8" s="14"/>
      <c r="R8" s="16"/>
      <c r="S8" s="16"/>
      <c r="T8" s="16"/>
      <c r="U8" s="16"/>
      <c r="V8" s="16"/>
      <c r="W8" s="16"/>
      <c r="X8" s="16"/>
      <c r="Y8" s="16"/>
      <c r="Z8" s="16"/>
      <c r="AA8" s="16"/>
      <c r="AB8" s="16"/>
      <c r="AC8" s="16"/>
      <c r="AD8" s="72"/>
      <c r="AE8" s="16"/>
      <c r="AF8" s="16"/>
      <c r="AG8" s="36"/>
      <c r="AH8" s="36"/>
      <c r="AI8" s="36"/>
      <c r="AJ8" s="36"/>
      <c r="AK8" s="36"/>
      <c r="AL8" s="36"/>
      <c r="AM8" s="16"/>
      <c r="AT8" s="16"/>
      <c r="AU8" s="16"/>
      <c r="AV8" s="16"/>
      <c r="AW8" s="16"/>
      <c r="AX8" s="16"/>
      <c r="AY8" s="16"/>
      <c r="AZ8" s="16"/>
      <c r="BA8" s="16"/>
      <c r="BB8" s="16"/>
      <c r="BC8" s="16"/>
      <c r="BD8" s="16"/>
      <c r="BE8" s="16"/>
      <c r="BF8" s="16"/>
      <c r="BG8" s="16"/>
      <c r="BI8" s="56"/>
    </row>
    <row r="9" spans="2:61" s="5" customFormat="1" ht="16.5" customHeight="1">
      <c r="B9" s="205" t="s">
        <v>147</v>
      </c>
      <c r="H9" s="213" t="s">
        <v>46</v>
      </c>
      <c r="I9" s="213"/>
      <c r="J9" s="213"/>
      <c r="K9" s="213"/>
      <c r="L9" s="213" t="s">
        <v>48</v>
      </c>
      <c r="M9" s="213"/>
      <c r="N9" s="213"/>
      <c r="O9" s="213"/>
      <c r="P9" s="213"/>
      <c r="Q9" s="213"/>
      <c r="BI9" s="56"/>
    </row>
    <row r="10" spans="2:61" s="5" customFormat="1" ht="24" customHeight="1">
      <c r="B10" s="206"/>
      <c r="D10" s="28"/>
      <c r="E10" s="28">
        <v>0</v>
      </c>
      <c r="F10" s="28">
        <v>4</v>
      </c>
      <c r="H10" s="217" t="s">
        <v>161</v>
      </c>
      <c r="I10" s="218"/>
      <c r="J10" s="218"/>
      <c r="K10" s="219"/>
      <c r="L10" s="229" t="s">
        <v>149</v>
      </c>
      <c r="M10" s="222"/>
      <c r="N10" s="222"/>
      <c r="O10" s="222"/>
      <c r="P10" s="222"/>
      <c r="Q10" s="223"/>
      <c r="R10" s="221"/>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c r="BI10" s="56"/>
    </row>
    <row r="11" spans="2:61" s="5" customFormat="1" ht="6.75" customHeight="1">
      <c r="B11" s="206"/>
      <c r="D11" s="16"/>
      <c r="E11" s="16"/>
      <c r="F11" s="16"/>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6"/>
      <c r="AW11" s="16"/>
      <c r="AX11" s="16"/>
      <c r="BI11" s="56"/>
    </row>
    <row r="12" ht="3.75" customHeight="1"/>
    <row r="13" spans="4:59" ht="24" customHeight="1">
      <c r="D13" s="127" t="s">
        <v>49</v>
      </c>
      <c r="E13" s="27"/>
      <c r="F13" s="27"/>
      <c r="G13" s="27"/>
      <c r="H13" s="234" t="s">
        <v>149</v>
      </c>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6"/>
      <c r="AL13" s="140"/>
      <c r="AM13" s="141"/>
      <c r="AN13" s="141"/>
      <c r="AO13" s="141"/>
      <c r="AP13" s="141"/>
      <c r="AQ13" s="141"/>
      <c r="AR13" s="141"/>
      <c r="AS13" s="141"/>
      <c r="AT13" s="141"/>
      <c r="AU13" s="141"/>
      <c r="AV13" s="142"/>
      <c r="AW13" s="142"/>
      <c r="AX13" s="142"/>
      <c r="AY13" s="52"/>
      <c r="AZ13" s="52"/>
      <c r="BA13" s="52"/>
      <c r="BB13" s="52"/>
      <c r="BC13" s="52"/>
      <c r="BD13" s="52"/>
      <c r="BE13" s="52"/>
      <c r="BF13" s="52"/>
      <c r="BG13" s="52"/>
    </row>
    <row r="14" spans="38:59" ht="6" customHeight="1">
      <c r="AL14" s="52"/>
      <c r="AM14" s="52"/>
      <c r="AN14" s="52"/>
      <c r="AO14" s="52"/>
      <c r="AP14" s="52"/>
      <c r="AQ14" s="52"/>
      <c r="AR14" s="52"/>
      <c r="AS14" s="52"/>
      <c r="AT14" s="52"/>
      <c r="AU14" s="52"/>
      <c r="AV14" s="52"/>
      <c r="AW14" s="52"/>
      <c r="AX14" s="52"/>
      <c r="AY14" s="52"/>
      <c r="AZ14" s="52"/>
      <c r="BA14" s="52"/>
      <c r="BB14" s="52"/>
      <c r="BC14" s="52"/>
      <c r="BD14" s="52"/>
      <c r="BE14" s="52"/>
      <c r="BF14" s="52"/>
      <c r="BG14" s="52"/>
    </row>
    <row r="15" spans="2:61" s="5" customFormat="1" ht="24" customHeight="1">
      <c r="B15" s="5" t="s">
        <v>7</v>
      </c>
      <c r="D15" s="28"/>
      <c r="E15" s="28">
        <v>0</v>
      </c>
      <c r="F15" s="28">
        <v>5</v>
      </c>
      <c r="H15" s="234" t="s">
        <v>149</v>
      </c>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6"/>
      <c r="AL15" s="143"/>
      <c r="AM15" s="144"/>
      <c r="AN15" s="144"/>
      <c r="AO15" s="144"/>
      <c r="AP15" s="144"/>
      <c r="AQ15" s="144"/>
      <c r="AR15" s="144"/>
      <c r="AS15" s="144"/>
      <c r="AT15" s="144"/>
      <c r="AU15" s="144"/>
      <c r="AV15" s="145"/>
      <c r="AW15" s="145"/>
      <c r="AX15" s="145"/>
      <c r="AY15" s="56"/>
      <c r="AZ15" s="56"/>
      <c r="BA15" s="56"/>
      <c r="BB15" s="56"/>
      <c r="BC15" s="56"/>
      <c r="BD15" s="56"/>
      <c r="BE15" s="56"/>
      <c r="BF15" s="56"/>
      <c r="BG15" s="56"/>
      <c r="BI15" s="56"/>
    </row>
    <row r="16" ht="12.75" customHeight="1"/>
    <row r="17" spans="2:61" s="5" customFormat="1" ht="24" customHeight="1">
      <c r="B17" s="5" t="s">
        <v>34</v>
      </c>
      <c r="D17" s="28"/>
      <c r="E17" s="28">
        <v>0</v>
      </c>
      <c r="F17" s="28">
        <v>6</v>
      </c>
      <c r="H17" s="257" t="s">
        <v>149</v>
      </c>
      <c r="I17" s="258"/>
      <c r="J17" s="258"/>
      <c r="K17" s="258"/>
      <c r="L17" s="258"/>
      <c r="M17" s="258"/>
      <c r="N17" s="258"/>
      <c r="O17" s="258"/>
      <c r="P17" s="258"/>
      <c r="Q17" s="258"/>
      <c r="R17" s="258"/>
      <c r="S17" s="258"/>
      <c r="T17" s="258"/>
      <c r="U17" s="258"/>
      <c r="V17" s="258"/>
      <c r="W17" s="259"/>
      <c r="X17" s="146"/>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8"/>
      <c r="AW17" s="148"/>
      <c r="AX17" s="148"/>
      <c r="AY17" s="56"/>
      <c r="AZ17" s="56"/>
      <c r="BA17" s="56"/>
      <c r="BB17" s="56"/>
      <c r="BC17" s="56"/>
      <c r="BD17" s="56"/>
      <c r="BE17" s="56"/>
      <c r="BF17" s="56"/>
      <c r="BG17" s="56"/>
      <c r="BI17" s="56"/>
    </row>
    <row r="18" spans="4:47" ht="9" customHeight="1">
      <c r="D18" s="38"/>
      <c r="E18" s="38"/>
      <c r="F18" s="3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2:61" s="5" customFormat="1" ht="9" customHeight="1">
      <c r="B19" s="205" t="s">
        <v>8</v>
      </c>
      <c r="S19" s="205" t="s">
        <v>50</v>
      </c>
      <c r="T19" s="206"/>
      <c r="U19" s="206"/>
      <c r="V19" s="206"/>
      <c r="W19" s="206"/>
      <c r="AM19" s="163" t="s">
        <v>66</v>
      </c>
      <c r="AN19" s="163"/>
      <c r="AO19" s="163"/>
      <c r="AP19" s="163"/>
      <c r="AQ19" s="164"/>
      <c r="BI19" s="56"/>
    </row>
    <row r="20" spans="2:61" s="5" customFormat="1" ht="24" customHeight="1">
      <c r="B20" s="206"/>
      <c r="D20" s="28"/>
      <c r="E20" s="28">
        <v>0</v>
      </c>
      <c r="F20" s="28">
        <v>7</v>
      </c>
      <c r="H20" s="229"/>
      <c r="I20" s="230"/>
      <c r="J20" s="230"/>
      <c r="K20" s="230"/>
      <c r="L20" s="230"/>
      <c r="M20" s="230"/>
      <c r="N20" s="230"/>
      <c r="O20" s="230"/>
      <c r="P20" s="230"/>
      <c r="Q20" s="231"/>
      <c r="S20" s="206"/>
      <c r="T20" s="206"/>
      <c r="U20" s="206"/>
      <c r="V20" s="206"/>
      <c r="W20" s="206"/>
      <c r="X20" s="28"/>
      <c r="Y20" s="28">
        <v>0</v>
      </c>
      <c r="Z20" s="28">
        <v>8</v>
      </c>
      <c r="AB20" s="210"/>
      <c r="AC20" s="211"/>
      <c r="AD20" s="211"/>
      <c r="AE20" s="211"/>
      <c r="AF20" s="211"/>
      <c r="AG20" s="211"/>
      <c r="AH20" s="211"/>
      <c r="AI20" s="211"/>
      <c r="AJ20" s="211"/>
      <c r="AK20" s="212"/>
      <c r="AM20" s="163"/>
      <c r="AN20" s="163"/>
      <c r="AO20" s="163"/>
      <c r="AP20" s="163"/>
      <c r="AQ20" s="164"/>
      <c r="AS20" s="28"/>
      <c r="AT20" s="28">
        <v>0</v>
      </c>
      <c r="AU20" s="28">
        <v>9</v>
      </c>
      <c r="AW20" s="229"/>
      <c r="AX20" s="230"/>
      <c r="AY20" s="231"/>
      <c r="BI20" s="56"/>
    </row>
    <row r="21" spans="2:61" s="5" customFormat="1" ht="12" customHeight="1">
      <c r="B21" s="206"/>
      <c r="D21" s="16"/>
      <c r="E21" s="16"/>
      <c r="F21" s="16"/>
      <c r="H21" s="15"/>
      <c r="I21" s="15"/>
      <c r="J21" s="15"/>
      <c r="K21" s="15"/>
      <c r="L21" s="15"/>
      <c r="M21" s="15"/>
      <c r="N21" s="15"/>
      <c r="O21" s="15"/>
      <c r="P21" s="15"/>
      <c r="Q21" s="15"/>
      <c r="S21" s="206"/>
      <c r="T21" s="206"/>
      <c r="U21" s="206"/>
      <c r="V21" s="206"/>
      <c r="W21" s="206"/>
      <c r="X21" s="16"/>
      <c r="Y21" s="16"/>
      <c r="Z21" s="16"/>
      <c r="AB21" s="15"/>
      <c r="AC21" s="15"/>
      <c r="AD21" s="15"/>
      <c r="AE21" s="15"/>
      <c r="AF21" s="15"/>
      <c r="AG21" s="15"/>
      <c r="AH21" s="15"/>
      <c r="AI21" s="15"/>
      <c r="AJ21" s="15"/>
      <c r="AK21" s="15"/>
      <c r="AM21" s="163"/>
      <c r="AN21" s="163"/>
      <c r="AO21" s="163"/>
      <c r="AP21" s="163"/>
      <c r="AQ21" s="164"/>
      <c r="BI21" s="56"/>
    </row>
    <row r="22" ht="12.75" customHeight="1"/>
    <row r="23" spans="8:55" ht="18" customHeight="1">
      <c r="H23" s="27" t="s">
        <v>9</v>
      </c>
      <c r="I23" s="27" t="s">
        <v>10</v>
      </c>
      <c r="J23" s="27" t="s">
        <v>11</v>
      </c>
      <c r="K23" s="27" t="s">
        <v>12</v>
      </c>
      <c r="L23" s="27" t="s">
        <v>43</v>
      </c>
      <c r="M23" s="27" t="s">
        <v>13</v>
      </c>
      <c r="N23" s="27" t="s">
        <v>14</v>
      </c>
      <c r="O23" s="27" t="s">
        <v>15</v>
      </c>
      <c r="P23" s="27" t="s">
        <v>16</v>
      </c>
      <c r="Q23" s="27" t="s">
        <v>17</v>
      </c>
      <c r="R23" s="27" t="s">
        <v>18</v>
      </c>
      <c r="S23" s="27" t="s">
        <v>19</v>
      </c>
      <c r="T23" s="27" t="s">
        <v>44</v>
      </c>
      <c r="U23" s="121" t="s">
        <v>72</v>
      </c>
      <c r="V23" s="27" t="s">
        <v>20</v>
      </c>
      <c r="W23" s="27" t="s">
        <v>45</v>
      </c>
      <c r="X23" s="27" t="s">
        <v>21</v>
      </c>
      <c r="Y23" s="27" t="s">
        <v>22</v>
      </c>
      <c r="Z23" s="27" t="s">
        <v>23</v>
      </c>
      <c r="AA23" s="27" t="s">
        <v>24</v>
      </c>
      <c r="AB23" s="27" t="s">
        <v>25</v>
      </c>
      <c r="AC23" s="27" t="s">
        <v>26</v>
      </c>
      <c r="AD23" s="27" t="s">
        <v>27</v>
      </c>
      <c r="AE23" s="27" t="s">
        <v>28</v>
      </c>
      <c r="AF23" s="27" t="s">
        <v>29</v>
      </c>
      <c r="AG23" s="27" t="s">
        <v>30</v>
      </c>
      <c r="AH23" s="27" t="s">
        <v>31</v>
      </c>
      <c r="AI23" s="27" t="s">
        <v>32</v>
      </c>
      <c r="AJ23" s="27" t="s">
        <v>155</v>
      </c>
      <c r="AK23" s="34"/>
      <c r="AL23" s="34"/>
      <c r="AM23" s="34"/>
      <c r="AN23" s="34"/>
      <c r="AO23" s="34"/>
      <c r="AP23" s="73"/>
      <c r="AQ23" s="69"/>
      <c r="AR23" s="69"/>
      <c r="AS23" s="69"/>
      <c r="AT23" s="69"/>
      <c r="AU23" s="69"/>
      <c r="AV23" s="69"/>
      <c r="AW23" s="69"/>
      <c r="AX23" s="69"/>
      <c r="AY23" s="69"/>
      <c r="AZ23" s="69"/>
      <c r="BA23" s="34"/>
      <c r="BB23" s="34"/>
      <c r="BC23" s="34"/>
    </row>
    <row r="24" spans="2:61" s="5" customFormat="1" ht="20.25" customHeight="1">
      <c r="B24" s="205" t="s">
        <v>33</v>
      </c>
      <c r="H24" s="122">
        <v>1</v>
      </c>
      <c r="I24" s="122">
        <v>2</v>
      </c>
      <c r="J24" s="122">
        <v>3</v>
      </c>
      <c r="K24" s="122">
        <v>4</v>
      </c>
      <c r="L24" s="122">
        <v>5</v>
      </c>
      <c r="M24" s="122">
        <v>6</v>
      </c>
      <c r="N24" s="122">
        <v>7</v>
      </c>
      <c r="O24" s="122">
        <v>8</v>
      </c>
      <c r="P24" s="122">
        <v>9</v>
      </c>
      <c r="Q24" s="122">
        <v>10</v>
      </c>
      <c r="R24" s="122">
        <v>11</v>
      </c>
      <c r="S24" s="122">
        <v>12</v>
      </c>
      <c r="T24" s="122">
        <v>13</v>
      </c>
      <c r="U24" s="122">
        <v>14</v>
      </c>
      <c r="V24" s="122">
        <v>15</v>
      </c>
      <c r="W24" s="122">
        <v>16</v>
      </c>
      <c r="X24" s="122">
        <v>17</v>
      </c>
      <c r="Y24" s="122">
        <v>18</v>
      </c>
      <c r="Z24" s="122">
        <v>19</v>
      </c>
      <c r="AA24" s="122">
        <v>20</v>
      </c>
      <c r="AB24" s="122">
        <v>21</v>
      </c>
      <c r="AC24" s="122">
        <v>22</v>
      </c>
      <c r="AD24" s="122">
        <v>23</v>
      </c>
      <c r="AE24" s="122">
        <v>24</v>
      </c>
      <c r="AF24" s="122">
        <v>25</v>
      </c>
      <c r="AG24" s="122">
        <v>26</v>
      </c>
      <c r="AH24" s="122">
        <v>27</v>
      </c>
      <c r="AI24" s="122">
        <v>28</v>
      </c>
      <c r="AJ24" s="122">
        <v>29</v>
      </c>
      <c r="AK24" s="74"/>
      <c r="AL24" s="75"/>
      <c r="AM24" s="75"/>
      <c r="AN24" s="75"/>
      <c r="AO24" s="44"/>
      <c r="AP24" s="33"/>
      <c r="AQ24" s="69"/>
      <c r="AR24" s="69"/>
      <c r="AS24" s="69"/>
      <c r="AT24" s="69"/>
      <c r="AU24" s="69"/>
      <c r="AV24" s="69"/>
      <c r="AW24" s="69"/>
      <c r="AX24" s="69"/>
      <c r="AY24" s="69"/>
      <c r="AZ24" s="69"/>
      <c r="BI24" s="56"/>
    </row>
    <row r="25" spans="2:61" s="5" customFormat="1" ht="24" customHeight="1">
      <c r="B25" s="206"/>
      <c r="D25" s="28"/>
      <c r="E25" s="28">
        <v>1</v>
      </c>
      <c r="F25" s="28">
        <v>0</v>
      </c>
      <c r="H25" s="123"/>
      <c r="I25" s="123"/>
      <c r="J25" s="123"/>
      <c r="K25" s="123"/>
      <c r="L25" s="123"/>
      <c r="M25" s="123"/>
      <c r="N25" s="123"/>
      <c r="O25" s="123"/>
      <c r="P25" s="123"/>
      <c r="Q25" s="123" t="s">
        <v>42</v>
      </c>
      <c r="R25" s="123"/>
      <c r="S25" s="123" t="s">
        <v>42</v>
      </c>
      <c r="T25" s="123"/>
      <c r="U25" s="123"/>
      <c r="V25" s="123" t="s">
        <v>42</v>
      </c>
      <c r="W25" s="123" t="s">
        <v>42</v>
      </c>
      <c r="X25" s="123" t="s">
        <v>42</v>
      </c>
      <c r="Y25" s="123" t="s">
        <v>42</v>
      </c>
      <c r="Z25" s="123" t="s">
        <v>42</v>
      </c>
      <c r="AA25" s="123" t="s">
        <v>42</v>
      </c>
      <c r="AB25" s="123"/>
      <c r="AC25" s="123" t="s">
        <v>42</v>
      </c>
      <c r="AD25" s="123" t="s">
        <v>42</v>
      </c>
      <c r="AE25" s="123" t="s">
        <v>42</v>
      </c>
      <c r="AF25" s="123" t="s">
        <v>42</v>
      </c>
      <c r="AG25" s="123"/>
      <c r="AH25" s="123" t="s">
        <v>42</v>
      </c>
      <c r="AI25" s="124" t="s">
        <v>42</v>
      </c>
      <c r="AJ25" s="124" t="s">
        <v>42</v>
      </c>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56" t="b">
        <f>IF(COUNTIF(H25:AJ25,"○")&gt;0,FALSE,TRUE)</f>
        <v>1</v>
      </c>
    </row>
    <row r="26" spans="2:61" s="5" customFormat="1" ht="9" customHeight="1">
      <c r="B26" s="206"/>
      <c r="D26" s="16"/>
      <c r="E26" s="16"/>
      <c r="F26" s="16"/>
      <c r="AK26" s="75"/>
      <c r="AL26" s="75"/>
      <c r="AM26" s="75"/>
      <c r="AN26" s="75"/>
      <c r="AO26" s="44"/>
      <c r="BI26" s="56"/>
    </row>
    <row r="27" ht="5.25" customHeight="1"/>
    <row r="28" spans="2:14" ht="19.5" customHeight="1">
      <c r="B28" s="27" t="s">
        <v>159</v>
      </c>
      <c r="C28" s="27"/>
      <c r="D28" s="27"/>
      <c r="E28" s="85"/>
      <c r="F28" s="27"/>
      <c r="G28" s="85"/>
      <c r="H28" s="27"/>
      <c r="I28" s="27"/>
      <c r="J28" s="27"/>
      <c r="K28" s="86"/>
      <c r="L28" s="86"/>
      <c r="M28" s="86"/>
      <c r="N28" s="86" t="s">
        <v>73</v>
      </c>
    </row>
    <row r="29" spans="2:64" ht="6" customHeight="1">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4"/>
      <c r="AU29" s="21"/>
      <c r="AV29" s="21"/>
      <c r="AW29" s="21"/>
      <c r="AX29" s="21"/>
      <c r="AY29" s="21"/>
      <c r="AZ29" s="21"/>
      <c r="BA29" s="21"/>
      <c r="BB29" s="21"/>
      <c r="BC29" s="21"/>
      <c r="BD29" s="21"/>
      <c r="BE29" s="21"/>
      <c r="BF29" s="21"/>
      <c r="BG29" s="21"/>
      <c r="BH29" s="21"/>
      <c r="BI29" s="115"/>
      <c r="BJ29" s="21"/>
      <c r="BK29" s="21"/>
      <c r="BL29" s="21"/>
    </row>
    <row r="30" spans="2:64" ht="9" customHeight="1">
      <c r="B30" s="232" t="s">
        <v>67</v>
      </c>
      <c r="C30" s="233"/>
      <c r="D30" s="21"/>
      <c r="E30" s="21"/>
      <c r="F30" s="21"/>
      <c r="G30" s="21"/>
      <c r="H30" s="21"/>
      <c r="I30" s="21"/>
      <c r="J30" s="21"/>
      <c r="K30" s="21"/>
      <c r="L30" s="21"/>
      <c r="M30" s="21"/>
      <c r="N30" s="252" t="s">
        <v>69</v>
      </c>
      <c r="O30" s="252"/>
      <c r="P30" s="252"/>
      <c r="Q30" s="252"/>
      <c r="R30" s="252"/>
      <c r="S30" s="253"/>
      <c r="T30" s="21"/>
      <c r="U30" s="21"/>
      <c r="V30" s="21"/>
      <c r="W30" s="21"/>
      <c r="X30" s="21"/>
      <c r="Y30" s="21"/>
      <c r="Z30" s="21"/>
      <c r="AA30" s="21"/>
      <c r="AB30" s="21"/>
      <c r="AC30" s="21"/>
      <c r="AD30" s="21"/>
      <c r="AE30" s="78"/>
      <c r="AF30" s="255" t="s">
        <v>70</v>
      </c>
      <c r="AG30" s="256"/>
      <c r="AH30" s="256"/>
      <c r="AI30" s="83"/>
      <c r="AJ30" s="83"/>
      <c r="AK30" s="21"/>
      <c r="AL30" s="21"/>
      <c r="AM30" s="21"/>
      <c r="AN30" s="21"/>
      <c r="AO30" s="21"/>
      <c r="AP30" s="21"/>
      <c r="AQ30" s="21"/>
      <c r="AR30" s="77"/>
      <c r="AS30" s="80"/>
      <c r="AT30" s="139"/>
      <c r="AU30" s="78"/>
      <c r="AV30" s="78"/>
      <c r="AW30" s="78"/>
      <c r="AX30" s="78"/>
      <c r="AY30" s="78"/>
      <c r="AZ30" s="65"/>
      <c r="BA30" s="21"/>
      <c r="BB30" s="21"/>
      <c r="BC30" s="21"/>
      <c r="BD30" s="21"/>
      <c r="BE30" s="21"/>
      <c r="BF30" s="21"/>
      <c r="BG30" s="21"/>
      <c r="BH30" s="21"/>
      <c r="BI30" s="115"/>
      <c r="BJ30" s="21"/>
      <c r="BK30" s="21"/>
      <c r="BL30" s="21"/>
    </row>
    <row r="31" spans="2:64" ht="24" customHeight="1">
      <c r="B31" s="232"/>
      <c r="C31" s="233"/>
      <c r="D31" s="28"/>
      <c r="E31" s="28">
        <v>1</v>
      </c>
      <c r="F31" s="28">
        <v>1</v>
      </c>
      <c r="G31" s="21"/>
      <c r="H31" s="237"/>
      <c r="I31" s="238"/>
      <c r="J31" s="239"/>
      <c r="K31" s="21" t="s">
        <v>68</v>
      </c>
      <c r="L31" s="21"/>
      <c r="M31" s="21"/>
      <c r="N31" s="252"/>
      <c r="O31" s="252"/>
      <c r="P31" s="252"/>
      <c r="Q31" s="252"/>
      <c r="R31" s="252"/>
      <c r="S31" s="253"/>
      <c r="T31" s="28"/>
      <c r="U31" s="28">
        <v>1</v>
      </c>
      <c r="V31" s="28">
        <v>2</v>
      </c>
      <c r="W31" s="21"/>
      <c r="X31" s="240">
        <v>47</v>
      </c>
      <c r="Y31" s="241"/>
      <c r="Z31" s="242"/>
      <c r="AA31" s="243"/>
      <c r="AB31" s="243"/>
      <c r="AC31" s="243"/>
      <c r="AD31" s="244"/>
      <c r="AE31" s="21"/>
      <c r="AF31" s="256"/>
      <c r="AG31" s="256"/>
      <c r="AH31" s="256"/>
      <c r="AI31" s="83"/>
      <c r="AJ31" s="28"/>
      <c r="AK31" s="28">
        <v>1</v>
      </c>
      <c r="AL31" s="28">
        <v>3</v>
      </c>
      <c r="AM31" s="79"/>
      <c r="AN31" s="247"/>
      <c r="AO31" s="238"/>
      <c r="AP31" s="238"/>
      <c r="AQ31" s="238"/>
      <c r="AR31" s="239"/>
      <c r="AS31" s="65" t="s">
        <v>68</v>
      </c>
      <c r="AT31" s="35"/>
      <c r="AU31" s="78"/>
      <c r="AV31" s="78"/>
      <c r="AW31" s="78"/>
      <c r="AX31" s="78"/>
      <c r="AY31" s="78"/>
      <c r="AZ31" s="16"/>
      <c r="BA31" s="16"/>
      <c r="BB31" s="16"/>
      <c r="BC31" s="79"/>
      <c r="BD31" s="21"/>
      <c r="BE31" s="32"/>
      <c r="BF31" s="21"/>
      <c r="BG31" s="21"/>
      <c r="BH31" s="21"/>
      <c r="BI31" s="116" t="b">
        <f>AND(OR(H25="○",I25="○",O25="○",P25="○",T25="○"),OR(H31="",Z31="",AN31=""))</f>
        <v>0</v>
      </c>
      <c r="BL31" s="21"/>
    </row>
    <row r="32" spans="2:64" ht="9" customHeight="1">
      <c r="B32" s="232"/>
      <c r="C32" s="233"/>
      <c r="D32" s="21"/>
      <c r="E32" s="21"/>
      <c r="F32" s="21"/>
      <c r="G32" s="21"/>
      <c r="H32" s="21"/>
      <c r="I32" s="21"/>
      <c r="J32" s="21"/>
      <c r="K32" s="21"/>
      <c r="L32" s="21"/>
      <c r="M32" s="21"/>
      <c r="N32" s="252"/>
      <c r="O32" s="252"/>
      <c r="P32" s="252"/>
      <c r="Q32" s="252"/>
      <c r="R32" s="252"/>
      <c r="S32" s="253"/>
      <c r="T32" s="21"/>
      <c r="U32" s="21"/>
      <c r="V32" s="21"/>
      <c r="W32" s="21"/>
      <c r="X32" s="21"/>
      <c r="Y32" s="21"/>
      <c r="Z32" s="21"/>
      <c r="AA32" s="21"/>
      <c r="AB32" s="21"/>
      <c r="AC32" s="21"/>
      <c r="AD32" s="21"/>
      <c r="AE32" s="78"/>
      <c r="AF32" s="256"/>
      <c r="AG32" s="256"/>
      <c r="AH32" s="256"/>
      <c r="AI32" s="83"/>
      <c r="AJ32" s="83"/>
      <c r="AK32" s="21"/>
      <c r="AL32" s="21"/>
      <c r="AM32" s="21"/>
      <c r="AN32" s="21"/>
      <c r="AO32" s="21"/>
      <c r="AP32" s="21"/>
      <c r="AQ32" s="21"/>
      <c r="AR32" s="80"/>
      <c r="AS32" s="80"/>
      <c r="AT32" s="139"/>
      <c r="AU32" s="78"/>
      <c r="AV32" s="78"/>
      <c r="AW32" s="78"/>
      <c r="AX32" s="78"/>
      <c r="AY32" s="78"/>
      <c r="AZ32" s="65"/>
      <c r="BA32" s="21"/>
      <c r="BB32" s="21"/>
      <c r="BC32" s="21"/>
      <c r="BD32" s="21"/>
      <c r="BE32" s="21"/>
      <c r="BF32" s="21"/>
      <c r="BG32" s="21"/>
      <c r="BH32" s="21"/>
      <c r="BI32" s="115"/>
      <c r="BJ32" s="21"/>
      <c r="BK32" s="21"/>
      <c r="BL32" s="21"/>
    </row>
    <row r="33" spans="2:64" ht="6" customHeight="1">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1"/>
      <c r="AV33" s="21"/>
      <c r="AW33" s="21"/>
      <c r="AX33" s="67"/>
      <c r="AY33" s="21"/>
      <c r="AZ33" s="21"/>
      <c r="BA33" s="21"/>
      <c r="BB33" s="21"/>
      <c r="BC33" s="21"/>
      <c r="BD33" s="21"/>
      <c r="BE33" s="21"/>
      <c r="BF33" s="21"/>
      <c r="BG33" s="21"/>
      <c r="BH33" s="21"/>
      <c r="BI33" s="115"/>
      <c r="BJ33" s="21"/>
      <c r="BK33" s="21"/>
      <c r="BL33" s="21"/>
    </row>
    <row r="34" ht="9.75" customHeight="1">
      <c r="AX34" s="48"/>
    </row>
    <row r="35" spans="2:23" ht="17.25" customHeight="1">
      <c r="B35" s="27" t="s">
        <v>158</v>
      </c>
      <c r="C35" s="27"/>
      <c r="D35" s="27"/>
      <c r="E35" s="86"/>
      <c r="F35" s="86"/>
      <c r="M35" s="86"/>
      <c r="N35" s="86"/>
      <c r="O35" s="86" t="s">
        <v>73</v>
      </c>
      <c r="P35" s="86"/>
      <c r="R35" s="86"/>
      <c r="T35" s="86"/>
      <c r="U35" s="86"/>
      <c r="V35" s="86"/>
      <c r="W35" s="86"/>
    </row>
    <row r="36" ht="3.75" customHeight="1"/>
    <row r="37" spans="2:46" ht="13.5">
      <c r="B37" s="132"/>
      <c r="C37" s="133"/>
      <c r="D37" s="133"/>
      <c r="E37" s="133"/>
      <c r="F37" s="133"/>
      <c r="G37" s="133"/>
      <c r="H37" s="133"/>
      <c r="I37" s="134"/>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4"/>
    </row>
    <row r="38" spans="2:61" ht="25.5" customHeight="1">
      <c r="B38" s="248" t="s">
        <v>157</v>
      </c>
      <c r="C38" s="249"/>
      <c r="D38" s="249"/>
      <c r="E38" s="249"/>
      <c r="F38" s="249"/>
      <c r="G38" s="249"/>
      <c r="H38" s="249"/>
      <c r="I38" s="94"/>
      <c r="J38" s="28"/>
      <c r="K38" s="28">
        <v>1</v>
      </c>
      <c r="L38" s="28">
        <v>4</v>
      </c>
      <c r="M38" s="21"/>
      <c r="N38" s="125"/>
      <c r="O38" s="32" t="s">
        <v>56</v>
      </c>
      <c r="P38" s="21"/>
      <c r="Q38" s="21"/>
      <c r="R38" s="21"/>
      <c r="S38" s="21"/>
      <c r="T38" s="249" t="s">
        <v>156</v>
      </c>
      <c r="U38" s="249"/>
      <c r="V38" s="249"/>
      <c r="W38" s="249"/>
      <c r="X38" s="249"/>
      <c r="Y38" s="249"/>
      <c r="Z38" s="249"/>
      <c r="AA38" s="249"/>
      <c r="AB38" s="249"/>
      <c r="AC38" s="249"/>
      <c r="AD38" s="249"/>
      <c r="AE38" s="249"/>
      <c r="AF38" s="28"/>
      <c r="AG38" s="28">
        <v>1</v>
      </c>
      <c r="AH38" s="28">
        <v>5</v>
      </c>
      <c r="AI38" s="21"/>
      <c r="AJ38" s="125"/>
      <c r="AK38" s="32" t="s">
        <v>56</v>
      </c>
      <c r="AL38" s="21"/>
      <c r="AM38" s="21"/>
      <c r="AN38" s="21"/>
      <c r="AO38" s="21"/>
      <c r="AP38" s="21"/>
      <c r="AQ38" s="21"/>
      <c r="AR38" s="21"/>
      <c r="AS38" s="21"/>
      <c r="AT38" s="26"/>
      <c r="BI38" s="52" t="b">
        <f>AND(OR(H25="○",I25="○",O25="○",P25="○",T25="○"),OR(N38="",AJ38=""))</f>
        <v>0</v>
      </c>
    </row>
    <row r="39" spans="2:46" ht="12.75" customHeight="1">
      <c r="B39" s="135"/>
      <c r="C39" s="136"/>
      <c r="D39" s="136"/>
      <c r="E39" s="136"/>
      <c r="F39" s="136"/>
      <c r="G39" s="136"/>
      <c r="H39" s="136"/>
      <c r="I39" s="137"/>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1"/>
    </row>
    <row r="40" spans="2:46" ht="7.5" customHeight="1">
      <c r="B40" s="32"/>
      <c r="C40" s="32"/>
      <c r="D40" s="32"/>
      <c r="E40" s="32"/>
      <c r="F40" s="32"/>
      <c r="G40" s="32"/>
      <c r="H40" s="32"/>
      <c r="I40" s="94"/>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row>
    <row r="41" spans="2:50" ht="20.25" customHeight="1">
      <c r="B41" s="27" t="s">
        <v>57</v>
      </c>
      <c r="C41" s="27"/>
      <c r="D41" s="27"/>
      <c r="E41" s="86"/>
      <c r="F41" s="86" t="s">
        <v>73</v>
      </c>
      <c r="G41" s="27"/>
      <c r="H41" s="27"/>
      <c r="AX41" s="48"/>
    </row>
    <row r="42" spans="2:50" ht="6"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5"/>
      <c r="AV42" s="21"/>
      <c r="AW42" s="21"/>
      <c r="AX42" s="67"/>
    </row>
    <row r="43" spans="2:50" ht="9" customHeight="1">
      <c r="B43" s="254" t="s">
        <v>150</v>
      </c>
      <c r="C43" s="21"/>
      <c r="D43" s="21"/>
      <c r="E43" s="21"/>
      <c r="F43" s="21"/>
      <c r="G43" s="21"/>
      <c r="H43" s="21"/>
      <c r="I43" s="21"/>
      <c r="J43" s="21"/>
      <c r="K43" s="21"/>
      <c r="L43" s="21"/>
      <c r="M43" s="21"/>
      <c r="N43" s="252" t="s">
        <v>151</v>
      </c>
      <c r="O43" s="252"/>
      <c r="P43" s="252"/>
      <c r="Q43" s="252"/>
      <c r="R43" s="252"/>
      <c r="S43" s="253"/>
      <c r="T43" s="21"/>
      <c r="U43" s="21"/>
      <c r="V43" s="21"/>
      <c r="W43" s="21"/>
      <c r="X43" s="21"/>
      <c r="Y43" s="21"/>
      <c r="Z43" s="21"/>
      <c r="AA43" s="21"/>
      <c r="AB43" s="21"/>
      <c r="AC43" s="21"/>
      <c r="AD43" s="252" t="s">
        <v>71</v>
      </c>
      <c r="AE43" s="252"/>
      <c r="AF43" s="252"/>
      <c r="AG43" s="252"/>
      <c r="AH43" s="252"/>
      <c r="AI43" s="253"/>
      <c r="AJ43" s="21"/>
      <c r="AK43" s="21"/>
      <c r="AL43" s="21"/>
      <c r="AM43" s="21"/>
      <c r="AN43" s="21"/>
      <c r="AO43" s="21"/>
      <c r="AP43" s="21"/>
      <c r="AQ43" s="21"/>
      <c r="AR43" s="21"/>
      <c r="AS43" s="21"/>
      <c r="AT43" s="21"/>
      <c r="AU43" s="25"/>
      <c r="AV43" s="21"/>
      <c r="AW43" s="21"/>
      <c r="AX43" s="67"/>
    </row>
    <row r="44" spans="2:61" ht="24" customHeight="1">
      <c r="B44" s="254"/>
      <c r="C44" s="21"/>
      <c r="D44" s="28"/>
      <c r="E44" s="28">
        <v>1</v>
      </c>
      <c r="F44" s="28">
        <v>6</v>
      </c>
      <c r="G44" s="21"/>
      <c r="H44" s="125"/>
      <c r="I44" s="32" t="s">
        <v>56</v>
      </c>
      <c r="J44" s="21"/>
      <c r="K44" s="21"/>
      <c r="L44" s="21"/>
      <c r="M44" s="21"/>
      <c r="N44" s="252"/>
      <c r="O44" s="252"/>
      <c r="P44" s="252"/>
      <c r="Q44" s="252"/>
      <c r="R44" s="252"/>
      <c r="S44" s="253"/>
      <c r="T44" s="28"/>
      <c r="U44" s="28">
        <v>1</v>
      </c>
      <c r="V44" s="28">
        <v>7</v>
      </c>
      <c r="W44" s="21"/>
      <c r="X44" s="125"/>
      <c r="Y44" s="32" t="s">
        <v>56</v>
      </c>
      <c r="Z44" s="21"/>
      <c r="AA44" s="21"/>
      <c r="AB44" s="21"/>
      <c r="AC44" s="21"/>
      <c r="AD44" s="252"/>
      <c r="AE44" s="252"/>
      <c r="AF44" s="252"/>
      <c r="AG44" s="252"/>
      <c r="AH44" s="252"/>
      <c r="AI44" s="253"/>
      <c r="AJ44" s="28"/>
      <c r="AK44" s="28">
        <v>1</v>
      </c>
      <c r="AL44" s="28">
        <v>8</v>
      </c>
      <c r="AM44" s="21"/>
      <c r="AN44" s="125"/>
      <c r="AO44" s="32" t="s">
        <v>56</v>
      </c>
      <c r="AP44" s="21"/>
      <c r="AQ44" s="21"/>
      <c r="AR44" s="21"/>
      <c r="AS44" s="21"/>
      <c r="AT44" s="21"/>
      <c r="AU44" s="25"/>
      <c r="AV44" s="21"/>
      <c r="AW44" s="21"/>
      <c r="AX44" s="67"/>
      <c r="BB44" s="138"/>
      <c r="BI44" s="52" t="b">
        <f>AND(OR(H25="○",I25="○",O25="○",P25="○",T25="○"),OR(H44="",X44="",AN44=""))</f>
        <v>0</v>
      </c>
    </row>
    <row r="45" spans="2:50" ht="9" customHeight="1">
      <c r="B45" s="254"/>
      <c r="C45" s="21"/>
      <c r="D45" s="21"/>
      <c r="E45" s="21"/>
      <c r="F45" s="21"/>
      <c r="G45" s="21"/>
      <c r="H45" s="21"/>
      <c r="I45" s="21"/>
      <c r="J45" s="21"/>
      <c r="K45" s="21"/>
      <c r="L45" s="21"/>
      <c r="M45" s="21"/>
      <c r="N45" s="252"/>
      <c r="O45" s="252"/>
      <c r="P45" s="252"/>
      <c r="Q45" s="252"/>
      <c r="R45" s="252"/>
      <c r="S45" s="253"/>
      <c r="T45" s="21"/>
      <c r="U45" s="21"/>
      <c r="V45" s="21"/>
      <c r="W45" s="21"/>
      <c r="X45" s="21"/>
      <c r="Y45" s="21"/>
      <c r="Z45" s="21"/>
      <c r="AA45" s="21"/>
      <c r="AB45" s="21"/>
      <c r="AC45" s="21"/>
      <c r="AD45" s="252"/>
      <c r="AE45" s="252"/>
      <c r="AF45" s="252"/>
      <c r="AG45" s="252"/>
      <c r="AH45" s="252"/>
      <c r="AI45" s="253"/>
      <c r="AJ45" s="21"/>
      <c r="AK45" s="21"/>
      <c r="AL45" s="21"/>
      <c r="AM45" s="21"/>
      <c r="AN45" s="21"/>
      <c r="AO45" s="21"/>
      <c r="AP45" s="21"/>
      <c r="AQ45" s="21"/>
      <c r="AR45" s="21"/>
      <c r="AS45" s="21"/>
      <c r="AT45" s="21"/>
      <c r="AU45" s="25"/>
      <c r="AV45" s="21"/>
      <c r="AW45" s="21"/>
      <c r="AX45" s="67"/>
    </row>
    <row r="46" spans="2:50" ht="6" customHeight="1">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25"/>
      <c r="AV46" s="21"/>
      <c r="AW46" s="21"/>
      <c r="AX46" s="21"/>
    </row>
    <row r="47" ht="13.5"/>
    <row r="48" spans="2:23" ht="14.25">
      <c r="B48" s="27" t="s">
        <v>152</v>
      </c>
      <c r="C48" s="27"/>
      <c r="D48" s="27"/>
      <c r="E48" s="86"/>
      <c r="F48" s="86"/>
      <c r="M48" s="86"/>
      <c r="P48" s="86"/>
      <c r="R48" s="86"/>
      <c r="T48" s="86"/>
      <c r="U48" s="86"/>
      <c r="V48" s="86"/>
      <c r="W48" s="86" t="s">
        <v>73</v>
      </c>
    </row>
    <row r="49" ht="3.75" customHeight="1"/>
    <row r="50" ht="3" customHeight="1"/>
    <row r="51" spans="2:56" ht="10.5" customHeight="1">
      <c r="B51" s="132"/>
      <c r="C51" s="133"/>
      <c r="D51" s="133"/>
      <c r="E51" s="133"/>
      <c r="F51" s="133"/>
      <c r="G51" s="133"/>
      <c r="H51" s="133"/>
      <c r="I51" s="134"/>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4"/>
      <c r="BD51" s="21"/>
    </row>
    <row r="52" spans="2:61" ht="26.25" customHeight="1">
      <c r="B52" s="250" t="s">
        <v>153</v>
      </c>
      <c r="C52" s="251"/>
      <c r="D52" s="251"/>
      <c r="E52" s="251"/>
      <c r="F52" s="251"/>
      <c r="G52" s="251"/>
      <c r="H52" s="251"/>
      <c r="I52" s="94"/>
      <c r="J52" s="28"/>
      <c r="K52" s="28">
        <v>1</v>
      </c>
      <c r="L52" s="28">
        <v>9</v>
      </c>
      <c r="M52" s="21"/>
      <c r="N52" s="125"/>
      <c r="O52" s="32" t="s">
        <v>56</v>
      </c>
      <c r="P52" s="21"/>
      <c r="Q52" s="21"/>
      <c r="R52" s="21"/>
      <c r="S52" s="21"/>
      <c r="T52" s="249" t="s">
        <v>154</v>
      </c>
      <c r="U52" s="249"/>
      <c r="V52" s="249"/>
      <c r="W52" s="249"/>
      <c r="X52" s="249"/>
      <c r="Y52" s="249"/>
      <c r="Z52" s="249"/>
      <c r="AA52" s="249"/>
      <c r="AB52" s="249"/>
      <c r="AC52" s="249"/>
      <c r="AD52" s="249"/>
      <c r="AE52" s="249"/>
      <c r="AF52" s="28"/>
      <c r="AG52" s="28">
        <v>2</v>
      </c>
      <c r="AH52" s="28">
        <v>0</v>
      </c>
      <c r="AI52" s="21"/>
      <c r="AJ52" s="125"/>
      <c r="AK52" s="32" t="s">
        <v>56</v>
      </c>
      <c r="AL52" s="21"/>
      <c r="AM52" s="21"/>
      <c r="AN52" s="21"/>
      <c r="AO52" s="21"/>
      <c r="AP52" s="21"/>
      <c r="AQ52" s="21"/>
      <c r="AR52" s="21"/>
      <c r="AS52" s="21"/>
      <c r="AT52" s="26"/>
      <c r="BA52" s="21"/>
      <c r="BB52" s="21"/>
      <c r="BC52" s="21"/>
      <c r="BE52" s="21"/>
      <c r="BF52" s="21"/>
      <c r="BI52" s="52" t="b">
        <f>AND(OR(H25="○",I25="○",O25="○",P25="○",T25="○"),OR(N52="",AJ52=""))</f>
        <v>0</v>
      </c>
    </row>
    <row r="53" spans="2:46" ht="10.5" customHeight="1">
      <c r="B53" s="135"/>
      <c r="C53" s="136"/>
      <c r="D53" s="136"/>
      <c r="E53" s="136"/>
      <c r="F53" s="136"/>
      <c r="G53" s="136"/>
      <c r="H53" s="136"/>
      <c r="I53" s="137"/>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1"/>
    </row>
    <row r="54" spans="2:46" ht="10.5" customHeight="1">
      <c r="B54" s="32"/>
      <c r="C54" s="32"/>
      <c r="D54" s="32"/>
      <c r="E54" s="32"/>
      <c r="F54" s="32"/>
      <c r="G54" s="32"/>
      <c r="H54" s="32"/>
      <c r="I54" s="94"/>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row>
    <row r="55" spans="2:61" ht="20.25" customHeight="1">
      <c r="B55" s="127" t="s">
        <v>168</v>
      </c>
      <c r="C55" s="27"/>
      <c r="D55" s="27"/>
      <c r="E55" s="86"/>
      <c r="G55" s="27"/>
      <c r="H55" s="27"/>
      <c r="AA55" s="86" t="s">
        <v>73</v>
      </c>
      <c r="AX55" s="48"/>
      <c r="BI55" s="3"/>
    </row>
    <row r="56" spans="2:61" ht="6" customHeight="1">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5"/>
      <c r="AX56" s="48"/>
      <c r="BI56" s="3"/>
    </row>
    <row r="57" spans="2:61" ht="9" customHeight="1">
      <c r="B57" s="254" t="s">
        <v>169</v>
      </c>
      <c r="N57" s="197" t="s">
        <v>170</v>
      </c>
      <c r="O57" s="197"/>
      <c r="P57" s="197"/>
      <c r="Q57" s="197"/>
      <c r="R57" s="197"/>
      <c r="S57" s="260"/>
      <c r="AD57" s="197" t="s">
        <v>171</v>
      </c>
      <c r="AE57" s="197"/>
      <c r="AF57" s="197"/>
      <c r="AG57" s="197"/>
      <c r="AH57" s="197"/>
      <c r="AI57" s="260"/>
      <c r="AU57" s="25"/>
      <c r="AX57" s="48"/>
      <c r="BI57" s="3"/>
    </row>
    <row r="58" spans="2:61" ht="24" customHeight="1">
      <c r="B58" s="254"/>
      <c r="D58" s="28"/>
      <c r="E58" s="28">
        <v>2</v>
      </c>
      <c r="F58" s="28">
        <v>1</v>
      </c>
      <c r="H58" s="149"/>
      <c r="I58" s="27" t="s">
        <v>56</v>
      </c>
      <c r="N58" s="197"/>
      <c r="O58" s="197"/>
      <c r="P58" s="197"/>
      <c r="Q58" s="197"/>
      <c r="R58" s="197"/>
      <c r="S58" s="260"/>
      <c r="T58" s="28"/>
      <c r="U58" s="28">
        <v>2</v>
      </c>
      <c r="V58" s="28">
        <v>2</v>
      </c>
      <c r="X58" s="149"/>
      <c r="Y58" s="27" t="s">
        <v>56</v>
      </c>
      <c r="AD58" s="197"/>
      <c r="AE58" s="197"/>
      <c r="AF58" s="197"/>
      <c r="AG58" s="197"/>
      <c r="AH58" s="197"/>
      <c r="AI58" s="260"/>
      <c r="AJ58" s="28"/>
      <c r="AK58" s="28">
        <v>2</v>
      </c>
      <c r="AL58" s="28">
        <v>3</v>
      </c>
      <c r="AN58" s="149"/>
      <c r="AO58" s="27" t="s">
        <v>56</v>
      </c>
      <c r="AU58" s="25"/>
      <c r="AX58" s="48"/>
      <c r="BB58" s="138"/>
      <c r="BI58" s="3" t="b">
        <f>AND(OR(H25="○",I25="○",O25="○",P25="○",T25="○"),OR(H58="",X58="",AN58=""))</f>
        <v>0</v>
      </c>
    </row>
    <row r="59" spans="2:61" ht="9" customHeight="1">
      <c r="B59" s="254"/>
      <c r="N59" s="197"/>
      <c r="O59" s="197"/>
      <c r="P59" s="197"/>
      <c r="Q59" s="197"/>
      <c r="R59" s="197"/>
      <c r="S59" s="260"/>
      <c r="AD59" s="197"/>
      <c r="AE59" s="197"/>
      <c r="AF59" s="197"/>
      <c r="AG59" s="197"/>
      <c r="AH59" s="197"/>
      <c r="AI59" s="260"/>
      <c r="AU59" s="25"/>
      <c r="AX59" s="48"/>
      <c r="BI59" s="3"/>
    </row>
    <row r="60" spans="2:61" ht="6" customHeight="1">
      <c r="B60" s="29"/>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25"/>
      <c r="BI60" s="3"/>
    </row>
    <row r="61" ht="11.25" customHeight="1">
      <c r="BI61" s="3"/>
    </row>
  </sheetData>
  <sheetProtection password="CAF3" sheet="1"/>
  <mergeCells count="41">
    <mergeCell ref="T52:AE52"/>
    <mergeCell ref="AF30:AH32"/>
    <mergeCell ref="H17:W17"/>
    <mergeCell ref="B57:B59"/>
    <mergeCell ref="N57:S59"/>
    <mergeCell ref="AD57:AI59"/>
    <mergeCell ref="AN31:AR31"/>
    <mergeCell ref="AM19:AQ21"/>
    <mergeCell ref="B38:H38"/>
    <mergeCell ref="T38:AE38"/>
    <mergeCell ref="B52:H52"/>
    <mergeCell ref="H20:Q20"/>
    <mergeCell ref="AD43:AI45"/>
    <mergeCell ref="B43:B45"/>
    <mergeCell ref="N43:S45"/>
    <mergeCell ref="N30:S32"/>
    <mergeCell ref="B3:B5"/>
    <mergeCell ref="AW20:AY20"/>
    <mergeCell ref="B30:C32"/>
    <mergeCell ref="H13:AK13"/>
    <mergeCell ref="H15:AK15"/>
    <mergeCell ref="H31:J31"/>
    <mergeCell ref="X31:Y31"/>
    <mergeCell ref="Z31:AD31"/>
    <mergeCell ref="B24:B26"/>
    <mergeCell ref="H4:I4"/>
    <mergeCell ref="K4:O4"/>
    <mergeCell ref="H10:K10"/>
    <mergeCell ref="AJ3:AW3"/>
    <mergeCell ref="L9:Q9"/>
    <mergeCell ref="R10:AX10"/>
    <mergeCell ref="L7:O7"/>
    <mergeCell ref="S4:W4"/>
    <mergeCell ref="L10:Q10"/>
    <mergeCell ref="B6:B8"/>
    <mergeCell ref="B9:B11"/>
    <mergeCell ref="H7:J7"/>
    <mergeCell ref="B19:B21"/>
    <mergeCell ref="S19:W21"/>
    <mergeCell ref="AB20:AK20"/>
    <mergeCell ref="H9:K9"/>
  </mergeCells>
  <conditionalFormatting sqref="AJ3">
    <cfRule type="cellIs" priority="1" dxfId="3" operator="notEqual" stopIfTrue="1">
      <formula>""</formula>
    </cfRule>
  </conditionalFormatting>
  <dataValidations count="25">
    <dataValidation type="whole" allowBlank="1" showInputMessage="1" showErrorMessage="1" sqref="D8:F8 D26:F26 D11:F11 W8:Y8 AG7:AL8 X5:Z5 D18:F18 D21:F21 X21:Z21 D5:F5">
      <formula1>0</formula1>
      <formula2>9</formula2>
    </dataValidation>
    <dataValidation type="whole" allowBlank="1" showInputMessage="1" showErrorMessage="1" sqref="K5:P5 AN31:AR31">
      <formula1>0</formula1>
      <formula2>999999</formula2>
    </dataValidation>
    <dataValidation type="whole" allowBlank="1" showInputMessage="1" showErrorMessage="1" sqref="H5:I5 H31:J31">
      <formula1>0</formula1>
      <formula2>99</formula2>
    </dataValidation>
    <dataValidation type="whole" showInputMessage="1" showErrorMessage="1" sqref="AB5">
      <formula1>0</formula1>
      <formula2>9</formula2>
    </dataValidation>
    <dataValidation type="whole" allowBlank="1" showInputMessage="1" showErrorMessage="1" sqref="H8:J8">
      <formula1>0</formula1>
      <formula2>999</formula2>
    </dataValidation>
    <dataValidation type="whole" allowBlank="1" showInputMessage="1" showErrorMessage="1" sqref="L8:O8">
      <formula1>0</formula1>
      <formula2>9999</formula2>
    </dataValidation>
    <dataValidation type="textLength" allowBlank="1" showInputMessage="1" showErrorMessage="1" sqref="H11:AU11">
      <formula1>1</formula1>
      <formula2>50</formula2>
    </dataValidation>
    <dataValidation type="textLength" allowBlank="1" showInputMessage="1" showErrorMessage="1" sqref="H18:AU18">
      <formula1>1</formula1>
      <formula2>20</formula2>
    </dataValidation>
    <dataValidation type="textLength" allowBlank="1" showInputMessage="1" showErrorMessage="1" sqref="AB21:AK21 H21:Q21">
      <formula1>1</formula1>
      <formula2>12</formula2>
    </dataValidation>
    <dataValidation type="list" allowBlank="1" showInputMessage="1" showErrorMessage="1" imeMode="off" sqref="H4:I4">
      <formula1>"00,47"</formula1>
    </dataValidation>
    <dataValidation type="whole" allowBlank="1" showInputMessage="1" showErrorMessage="1" imeMode="halfAlpha" sqref="K4:O4">
      <formula1>0</formula1>
      <formula2>999999</formula2>
    </dataValidation>
    <dataValidation type="whole" allowBlank="1" showInputMessage="1" showErrorMessage="1" imeMode="off" sqref="D4:F4 D7:F7 D10:F10 X4:Z4 W7:Y7 D15:F15 D17:F17 D20:F20 D25:F25 X20:Z20 D31:F31 T31:V31 AS20:AU20 D44:F44 T44:V44 AZ31:BB31 AJ44:AL44 AJ31:AL31 AT31 J52:L52 AF52:AH52 J38:L38 AF38:AH38 D58:F58 T58:V58 AJ58:AL58">
      <formula1>0</formula1>
      <formula2>9</formula2>
    </dataValidation>
    <dataValidation type="textLength" showInputMessage="1" showErrorMessage="1" imeMode="fullKatakana" sqref="H13 AL13:AX13">
      <formula1>0</formula1>
      <formula2>40</formula2>
    </dataValidation>
    <dataValidation type="textLength" showInputMessage="1" showErrorMessage="1" imeMode="hiragana" sqref="H15 AL15:AX15">
      <formula1>0</formula1>
      <formula2>40</formula2>
    </dataValidation>
    <dataValidation type="textLength" showInputMessage="1" showErrorMessage="1" imeMode="hiragana" sqref="H17 X17:AX17">
      <formula1>0</formula1>
      <formula2>20</formula2>
    </dataValidation>
    <dataValidation type="whole" showInputMessage="1" showErrorMessage="1" imeMode="halfAlpha" sqref="H7:J7">
      <formula1>0</formula1>
      <formula2>999</formula2>
    </dataValidation>
    <dataValidation type="whole" showInputMessage="1" showErrorMessage="1" imeMode="halfAlpha" sqref="L7:O7">
      <formula1>0</formula1>
      <formula2>9999</formula2>
    </dataValidation>
    <dataValidation type="textLength" showInputMessage="1" showErrorMessage="1" imeMode="disabled" sqref="AB20:AK20 H20:Q20">
      <formula1>0</formula1>
      <formula2>12</formula2>
    </dataValidation>
    <dataValidation type="list" allowBlank="1" showInputMessage="1" showErrorMessage="1" sqref="H25:AJ25">
      <formula1>"　,○"</formula1>
    </dataValidation>
    <dataValidation allowBlank="1" showInputMessage="1" showErrorMessage="1" imeMode="hiragana" sqref="H10:K10"/>
    <dataValidation allowBlank="1" showInputMessage="1" showErrorMessage="1" imeMode="off" sqref="AD4"/>
    <dataValidation type="list" allowBlank="1" showInputMessage="1" showErrorMessage="1" sqref="H44 X44 AN44 N52 AJ52 AJ38 N38 H58 X58 AN58">
      <formula1>"1,2"</formula1>
    </dataValidation>
    <dataValidation type="textLength" allowBlank="1" showInputMessage="1" showErrorMessage="1" sqref="Z31:AD31">
      <formula1>0</formula1>
      <formula2>9</formula2>
    </dataValidation>
    <dataValidation type="textLength" showInputMessage="1" showErrorMessage="1" imeMode="hiragana" sqref="L10:AX10">
      <formula1>0</formula1>
      <formula2>35</formula2>
    </dataValidation>
    <dataValidation type="textLength" showInputMessage="1" showErrorMessage="1" imeMode="disabled" sqref="AW20:AY20">
      <formula1>0</formula1>
      <formula2>5</formula2>
    </dataValidation>
  </dataValidations>
  <printOptions horizontalCentered="1"/>
  <pageMargins left="0.7874015748031497" right="0.7874015748031497" top="0.77" bottom="0.7874015748031497" header="0.5118110236220472" footer="0.5118110236220472"/>
  <pageSetup blackAndWhite="1" fitToHeight="1" fitToWidth="1" horizontalDpi="600" verticalDpi="600" orientation="landscape" paperSize="9" scale="63"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BV213"/>
  <sheetViews>
    <sheetView zoomScalePageLayoutView="0" workbookViewId="0" topLeftCell="H1">
      <selection activeCell="A1" sqref="A1"/>
    </sheetView>
  </sheetViews>
  <sheetFormatPr defaultColWidth="9.00390625" defaultRowHeight="13.5"/>
  <cols>
    <col min="1" max="1" width="4.625" style="3" customWidth="1"/>
    <col min="2" max="21" width="3.50390625" style="3" customWidth="1"/>
    <col min="22" max="23" width="1.625" style="3" customWidth="1"/>
    <col min="24" max="30" width="2.375" style="3" customWidth="1"/>
    <col min="31" max="60" width="1.875" style="3" customWidth="1"/>
    <col min="61" max="61" width="9.375" style="3" customWidth="1"/>
    <col min="62" max="71" width="1.625" style="3" hidden="1" customWidth="1"/>
    <col min="72" max="72" width="5.625" style="3" hidden="1" customWidth="1"/>
    <col min="73" max="73" width="15.00390625" style="3" hidden="1" customWidth="1"/>
    <col min="74" max="74" width="8.25390625" style="3" customWidth="1"/>
    <col min="75" max="75" width="10.875" style="3" customWidth="1"/>
    <col min="76" max="16384" width="9.00390625" style="3" customWidth="1"/>
  </cols>
  <sheetData>
    <row r="1" spans="1:73" ht="21">
      <c r="A1" s="37"/>
      <c r="B1" s="40"/>
      <c r="C1" s="40"/>
      <c r="D1" s="40"/>
      <c r="E1" s="40"/>
      <c r="H1" s="84" t="s">
        <v>172</v>
      </c>
      <c r="K1" s="40"/>
      <c r="O1" s="1"/>
      <c r="R1" s="1"/>
      <c r="AQ1" s="191">
        <f>IF(AND(L6&lt;&gt;"",OR(L6="",O6="",L10="")),"この画面に未入力の項目があります","")</f>
      </c>
      <c r="AR1" s="288"/>
      <c r="AS1" s="288"/>
      <c r="AT1" s="288"/>
      <c r="AU1" s="288"/>
      <c r="AV1" s="288"/>
      <c r="AW1" s="288"/>
      <c r="AX1" s="288"/>
      <c r="AY1" s="288"/>
      <c r="AZ1" s="288"/>
      <c r="BA1" s="288"/>
      <c r="BB1" s="288"/>
      <c r="BC1" s="288"/>
      <c r="BD1" s="288"/>
      <c r="BE1" s="288"/>
      <c r="BF1" s="288"/>
      <c r="BG1" s="288"/>
      <c r="BH1" s="87"/>
      <c r="BU1" s="45"/>
    </row>
    <row r="2" spans="1:74" ht="23.25" customHeight="1">
      <c r="A2" s="37"/>
      <c r="R2" s="1"/>
      <c r="AX2" s="41"/>
      <c r="BH2" s="87"/>
      <c r="BI2" s="87"/>
      <c r="BV2" s="87" t="s">
        <v>173</v>
      </c>
    </row>
    <row r="3" spans="1:39" ht="13.5">
      <c r="A3" s="37"/>
      <c r="AC3" s="33"/>
      <c r="AD3" s="65"/>
      <c r="AE3" s="65"/>
      <c r="AF3" s="65"/>
      <c r="AG3" s="65"/>
      <c r="AH3" s="65"/>
      <c r="AI3" s="65"/>
      <c r="AJ3" s="65"/>
      <c r="AK3" s="65"/>
      <c r="AL3" s="65"/>
      <c r="AM3" s="65"/>
    </row>
    <row r="4" spans="1:39" ht="12" customHeight="1">
      <c r="A4" s="37"/>
      <c r="AC4" s="21"/>
      <c r="AD4" s="21"/>
      <c r="AE4" s="21"/>
      <c r="AF4" s="21"/>
      <c r="AG4" s="21"/>
      <c r="AH4" s="38"/>
      <c r="AI4" s="21"/>
      <c r="AJ4" s="21"/>
      <c r="AK4" s="21"/>
      <c r="AL4" s="21"/>
      <c r="AM4" s="21"/>
    </row>
    <row r="5" spans="1:39" ht="14.25" customHeight="1">
      <c r="A5" s="37"/>
      <c r="B5" s="205" t="s">
        <v>0</v>
      </c>
      <c r="C5" s="194"/>
      <c r="D5" s="194"/>
      <c r="E5" s="194"/>
      <c r="F5" s="194"/>
      <c r="H5" s="5"/>
      <c r="I5" s="8" t="s">
        <v>1</v>
      </c>
      <c r="J5" s="5"/>
      <c r="K5" s="5"/>
      <c r="L5" s="8" t="s">
        <v>2</v>
      </c>
      <c r="M5" s="5"/>
      <c r="N5" s="5"/>
      <c r="O5" s="5"/>
      <c r="P5" s="5"/>
      <c r="Q5" s="5"/>
      <c r="R5" s="5"/>
      <c r="S5" s="5"/>
      <c r="T5" s="5"/>
      <c r="U5" s="5"/>
      <c r="AC5" s="21"/>
      <c r="AD5" s="21"/>
      <c r="AE5" s="21"/>
      <c r="AF5" s="21"/>
      <c r="AG5" s="21"/>
      <c r="AH5" s="21"/>
      <c r="AI5" s="21"/>
      <c r="AJ5" s="21"/>
      <c r="AK5" s="21"/>
      <c r="AL5" s="21"/>
      <c r="AM5" s="21"/>
    </row>
    <row r="6" spans="1:39" ht="24" customHeight="1">
      <c r="A6" s="37"/>
      <c r="B6" s="206"/>
      <c r="C6" s="194"/>
      <c r="D6" s="194"/>
      <c r="E6" s="194"/>
      <c r="F6" s="194"/>
      <c r="H6" s="28"/>
      <c r="I6" s="28">
        <v>4</v>
      </c>
      <c r="J6" s="28">
        <v>1</v>
      </c>
      <c r="K6" s="5"/>
      <c r="L6" s="286"/>
      <c r="M6" s="287"/>
      <c r="N6" s="5" t="s">
        <v>3</v>
      </c>
      <c r="O6" s="214"/>
      <c r="P6" s="215"/>
      <c r="Q6" s="215"/>
      <c r="R6" s="216"/>
      <c r="S6" s="5" t="s">
        <v>4</v>
      </c>
      <c r="T6" s="119"/>
      <c r="U6" s="5"/>
      <c r="AC6" s="21"/>
      <c r="AD6" s="21"/>
      <c r="AE6" s="21"/>
      <c r="AF6" s="21"/>
      <c r="AG6" s="21"/>
      <c r="AH6" s="21"/>
      <c r="AI6" s="21"/>
      <c r="AJ6" s="21"/>
      <c r="AK6" s="21"/>
      <c r="AL6" s="21"/>
      <c r="AM6" s="21"/>
    </row>
    <row r="7" spans="1:39" ht="17.25" customHeight="1">
      <c r="A7" s="37"/>
      <c r="B7" s="206"/>
      <c r="C7" s="194"/>
      <c r="D7" s="194"/>
      <c r="E7" s="194"/>
      <c r="F7" s="194"/>
      <c r="G7" s="16"/>
      <c r="H7" s="16"/>
      <c r="AC7" s="21"/>
      <c r="AD7" s="21"/>
      <c r="AE7" s="21"/>
      <c r="AF7" s="21"/>
      <c r="AG7" s="21"/>
      <c r="AH7" s="21"/>
      <c r="AI7" s="21"/>
      <c r="AJ7" s="21"/>
      <c r="AK7" s="21"/>
      <c r="AL7" s="21"/>
      <c r="AM7" s="21"/>
    </row>
    <row r="8" spans="1:39" ht="17.25" customHeight="1">
      <c r="A8" s="37"/>
      <c r="AC8" s="21"/>
      <c r="AD8" s="21"/>
      <c r="AE8" s="21"/>
      <c r="AF8" s="21"/>
      <c r="AG8" s="21"/>
      <c r="AH8" s="21"/>
      <c r="AI8" s="21"/>
      <c r="AJ8" s="21"/>
      <c r="AK8" s="21"/>
      <c r="AL8" s="21"/>
      <c r="AM8" s="21"/>
    </row>
    <row r="9" spans="1:6" ht="9" customHeight="1">
      <c r="A9" s="37"/>
      <c r="B9" s="205" t="s">
        <v>35</v>
      </c>
      <c r="C9" s="194"/>
      <c r="D9" s="194"/>
      <c r="E9" s="194"/>
      <c r="F9" s="194"/>
    </row>
    <row r="10" spans="1:54" ht="24" customHeight="1">
      <c r="A10" s="39"/>
      <c r="B10" s="206"/>
      <c r="C10" s="194"/>
      <c r="D10" s="194"/>
      <c r="E10" s="194"/>
      <c r="F10" s="194"/>
      <c r="H10" s="28"/>
      <c r="I10" s="28">
        <v>4</v>
      </c>
      <c r="J10" s="28">
        <v>3</v>
      </c>
      <c r="K10" s="5"/>
      <c r="L10" s="234" t="s">
        <v>149</v>
      </c>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6"/>
      <c r="AN10" s="128"/>
      <c r="AO10" s="129"/>
      <c r="AP10" s="129"/>
      <c r="AQ10" s="129"/>
      <c r="AR10" s="129"/>
      <c r="AS10" s="129"/>
      <c r="AT10" s="129"/>
      <c r="AU10" s="129"/>
      <c r="AV10" s="129"/>
      <c r="AW10" s="129"/>
      <c r="AX10" s="129"/>
      <c r="AY10" s="129"/>
      <c r="AZ10" s="130"/>
      <c r="BA10" s="130"/>
      <c r="BB10" s="130"/>
    </row>
    <row r="11" spans="1:6" ht="7.5" customHeight="1">
      <c r="A11" s="37"/>
      <c r="B11" s="206"/>
      <c r="C11" s="194"/>
      <c r="D11" s="194"/>
      <c r="E11" s="194"/>
      <c r="F11" s="194"/>
    </row>
    <row r="12" spans="1:5" ht="4.5" customHeight="1">
      <c r="A12" s="37"/>
      <c r="B12" s="5"/>
      <c r="C12" s="34"/>
      <c r="D12" s="34"/>
      <c r="E12" s="34"/>
    </row>
    <row r="13" spans="1:74" ht="58.5" customHeight="1">
      <c r="A13" s="49" t="s">
        <v>60</v>
      </c>
      <c r="B13" s="265" t="s">
        <v>36</v>
      </c>
      <c r="C13" s="281"/>
      <c r="D13" s="281"/>
      <c r="E13" s="281"/>
      <c r="F13" s="281"/>
      <c r="G13" s="281"/>
      <c r="H13" s="281"/>
      <c r="I13" s="281"/>
      <c r="J13" s="282"/>
      <c r="K13" s="265" t="s">
        <v>37</v>
      </c>
      <c r="L13" s="266"/>
      <c r="M13" s="266"/>
      <c r="N13" s="266"/>
      <c r="O13" s="266"/>
      <c r="P13" s="266"/>
      <c r="Q13" s="266"/>
      <c r="R13" s="266"/>
      <c r="S13" s="266"/>
      <c r="T13" s="281"/>
      <c r="U13" s="282"/>
      <c r="V13" s="283" t="s">
        <v>38</v>
      </c>
      <c r="W13" s="284"/>
      <c r="X13" s="265" t="s">
        <v>39</v>
      </c>
      <c r="Y13" s="266"/>
      <c r="Z13" s="266"/>
      <c r="AA13" s="266"/>
      <c r="AB13" s="266"/>
      <c r="AC13" s="266"/>
      <c r="AD13" s="285"/>
      <c r="AE13" s="283" t="s">
        <v>64</v>
      </c>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7"/>
      <c r="BI13" s="68" t="s">
        <v>174</v>
      </c>
      <c r="BJ13" s="265" t="s">
        <v>58</v>
      </c>
      <c r="BK13" s="266"/>
      <c r="BL13" s="266"/>
      <c r="BM13" s="266"/>
      <c r="BN13" s="266"/>
      <c r="BO13" s="266"/>
      <c r="BP13" s="266"/>
      <c r="BQ13" s="266"/>
      <c r="BR13" s="266"/>
      <c r="BS13" s="266"/>
      <c r="BT13" s="267"/>
      <c r="BU13" s="68" t="s">
        <v>61</v>
      </c>
      <c r="BV13" s="68" t="s">
        <v>160</v>
      </c>
    </row>
    <row r="14" spans="1:74" s="27" customFormat="1" ht="18" customHeight="1">
      <c r="A14" s="42">
        <v>1</v>
      </c>
      <c r="B14" s="276"/>
      <c r="C14" s="277"/>
      <c r="D14" s="277"/>
      <c r="E14" s="277"/>
      <c r="F14" s="277"/>
      <c r="G14" s="277"/>
      <c r="H14" s="277"/>
      <c r="I14" s="277"/>
      <c r="J14" s="273"/>
      <c r="K14" s="276"/>
      <c r="L14" s="278"/>
      <c r="M14" s="278"/>
      <c r="N14" s="278"/>
      <c r="O14" s="278"/>
      <c r="P14" s="278"/>
      <c r="Q14" s="278"/>
      <c r="R14" s="278"/>
      <c r="S14" s="278"/>
      <c r="T14" s="279"/>
      <c r="U14" s="280"/>
      <c r="V14" s="274">
        <f aca="true" t="shared" si="0" ref="V14:V26">IF(X14="","",X14)</f>
      </c>
      <c r="W14" s="275"/>
      <c r="X14" s="271"/>
      <c r="Y14" s="272"/>
      <c r="Z14" s="272"/>
      <c r="AA14" s="272"/>
      <c r="AB14" s="272"/>
      <c r="AC14" s="272"/>
      <c r="AD14" s="273"/>
      <c r="AE14" s="268"/>
      <c r="AF14" s="269"/>
      <c r="AG14" s="270"/>
      <c r="AH14" s="268"/>
      <c r="AI14" s="269"/>
      <c r="AJ14" s="270"/>
      <c r="AK14" s="268"/>
      <c r="AL14" s="269"/>
      <c r="AM14" s="270"/>
      <c r="AN14" s="268"/>
      <c r="AO14" s="269"/>
      <c r="AP14" s="270"/>
      <c r="AQ14" s="268"/>
      <c r="AR14" s="269"/>
      <c r="AS14" s="270"/>
      <c r="AT14" s="268"/>
      <c r="AU14" s="269"/>
      <c r="AV14" s="270"/>
      <c r="AW14" s="268"/>
      <c r="AX14" s="269"/>
      <c r="AY14" s="270"/>
      <c r="AZ14" s="268"/>
      <c r="BA14" s="269"/>
      <c r="BB14" s="270"/>
      <c r="BC14" s="268"/>
      <c r="BD14" s="269"/>
      <c r="BE14" s="270"/>
      <c r="BF14" s="268"/>
      <c r="BG14" s="269"/>
      <c r="BH14" s="270"/>
      <c r="BI14" s="131"/>
      <c r="BJ14" s="261">
        <v>0</v>
      </c>
      <c r="BK14" s="262"/>
      <c r="BL14" s="262"/>
      <c r="BM14" s="262"/>
      <c r="BN14" s="46" t="s">
        <v>59</v>
      </c>
      <c r="BO14" s="263">
        <v>0</v>
      </c>
      <c r="BP14" s="263"/>
      <c r="BQ14" s="263"/>
      <c r="BR14" s="263"/>
      <c r="BS14" s="263"/>
      <c r="BT14" s="264"/>
      <c r="BU14" s="47"/>
      <c r="BV14" s="131"/>
    </row>
    <row r="15" spans="1:74" s="27" customFormat="1" ht="18" customHeight="1">
      <c r="A15" s="42">
        <f>1+A14</f>
        <v>2</v>
      </c>
      <c r="B15" s="276"/>
      <c r="C15" s="277"/>
      <c r="D15" s="277"/>
      <c r="E15" s="277"/>
      <c r="F15" s="277"/>
      <c r="G15" s="277"/>
      <c r="H15" s="277"/>
      <c r="I15" s="277"/>
      <c r="J15" s="273"/>
      <c r="K15" s="276"/>
      <c r="L15" s="278"/>
      <c r="M15" s="278"/>
      <c r="N15" s="278"/>
      <c r="O15" s="278"/>
      <c r="P15" s="278"/>
      <c r="Q15" s="278"/>
      <c r="R15" s="278"/>
      <c r="S15" s="278"/>
      <c r="T15" s="279"/>
      <c r="U15" s="280"/>
      <c r="V15" s="274">
        <f t="shared" si="0"/>
      </c>
      <c r="W15" s="275"/>
      <c r="X15" s="271"/>
      <c r="Y15" s="272"/>
      <c r="Z15" s="272"/>
      <c r="AA15" s="272"/>
      <c r="AB15" s="272"/>
      <c r="AC15" s="272"/>
      <c r="AD15" s="273"/>
      <c r="AE15" s="268"/>
      <c r="AF15" s="269"/>
      <c r="AG15" s="270"/>
      <c r="AH15" s="268"/>
      <c r="AI15" s="269"/>
      <c r="AJ15" s="270"/>
      <c r="AK15" s="268"/>
      <c r="AL15" s="269"/>
      <c r="AM15" s="270"/>
      <c r="AN15" s="268"/>
      <c r="AO15" s="269"/>
      <c r="AP15" s="270"/>
      <c r="AQ15" s="268"/>
      <c r="AR15" s="269"/>
      <c r="AS15" s="270"/>
      <c r="AT15" s="268"/>
      <c r="AU15" s="269"/>
      <c r="AV15" s="270"/>
      <c r="AW15" s="268"/>
      <c r="AX15" s="269"/>
      <c r="AY15" s="270"/>
      <c r="AZ15" s="268"/>
      <c r="BA15" s="269"/>
      <c r="BB15" s="270"/>
      <c r="BC15" s="268"/>
      <c r="BD15" s="269"/>
      <c r="BE15" s="270"/>
      <c r="BF15" s="268"/>
      <c r="BG15" s="269"/>
      <c r="BH15" s="270"/>
      <c r="BI15" s="131"/>
      <c r="BJ15" s="261">
        <v>0</v>
      </c>
      <c r="BK15" s="262"/>
      <c r="BL15" s="262"/>
      <c r="BM15" s="262"/>
      <c r="BN15" s="46" t="s">
        <v>59</v>
      </c>
      <c r="BO15" s="263">
        <v>0</v>
      </c>
      <c r="BP15" s="263"/>
      <c r="BQ15" s="263"/>
      <c r="BR15" s="263"/>
      <c r="BS15" s="263"/>
      <c r="BT15" s="264"/>
      <c r="BU15" s="47"/>
      <c r="BV15" s="131"/>
    </row>
    <row r="16" spans="1:74" s="27" customFormat="1" ht="18" customHeight="1">
      <c r="A16" s="42">
        <f aca="true" t="shared" si="1" ref="A16:A79">1+A15</f>
        <v>3</v>
      </c>
      <c r="B16" s="276"/>
      <c r="C16" s="277"/>
      <c r="D16" s="277"/>
      <c r="E16" s="277"/>
      <c r="F16" s="277"/>
      <c r="G16" s="277"/>
      <c r="H16" s="277"/>
      <c r="I16" s="277"/>
      <c r="J16" s="273"/>
      <c r="K16" s="276"/>
      <c r="L16" s="278"/>
      <c r="M16" s="278"/>
      <c r="N16" s="278"/>
      <c r="O16" s="278"/>
      <c r="P16" s="278"/>
      <c r="Q16" s="278"/>
      <c r="R16" s="278"/>
      <c r="S16" s="278"/>
      <c r="T16" s="279"/>
      <c r="U16" s="280"/>
      <c r="V16" s="274">
        <f t="shared" si="0"/>
      </c>
      <c r="W16" s="275"/>
      <c r="X16" s="271"/>
      <c r="Y16" s="272"/>
      <c r="Z16" s="272"/>
      <c r="AA16" s="272"/>
      <c r="AB16" s="272"/>
      <c r="AC16" s="272"/>
      <c r="AD16" s="273"/>
      <c r="AE16" s="268"/>
      <c r="AF16" s="269"/>
      <c r="AG16" s="270"/>
      <c r="AH16" s="268"/>
      <c r="AI16" s="269"/>
      <c r="AJ16" s="270"/>
      <c r="AK16" s="268"/>
      <c r="AL16" s="269"/>
      <c r="AM16" s="270"/>
      <c r="AN16" s="268"/>
      <c r="AO16" s="269"/>
      <c r="AP16" s="270"/>
      <c r="AQ16" s="268"/>
      <c r="AR16" s="269"/>
      <c r="AS16" s="270"/>
      <c r="AT16" s="268"/>
      <c r="AU16" s="269"/>
      <c r="AV16" s="270"/>
      <c r="AW16" s="268"/>
      <c r="AX16" s="269"/>
      <c r="AY16" s="270"/>
      <c r="AZ16" s="268"/>
      <c r="BA16" s="269"/>
      <c r="BB16" s="270"/>
      <c r="BC16" s="268"/>
      <c r="BD16" s="269"/>
      <c r="BE16" s="270"/>
      <c r="BF16" s="268"/>
      <c r="BG16" s="269"/>
      <c r="BH16" s="270"/>
      <c r="BI16" s="131"/>
      <c r="BJ16" s="261">
        <v>0</v>
      </c>
      <c r="BK16" s="262"/>
      <c r="BL16" s="262"/>
      <c r="BM16" s="262"/>
      <c r="BN16" s="46" t="s">
        <v>59</v>
      </c>
      <c r="BO16" s="263">
        <v>0</v>
      </c>
      <c r="BP16" s="263"/>
      <c r="BQ16" s="263"/>
      <c r="BR16" s="263"/>
      <c r="BS16" s="263"/>
      <c r="BT16" s="264"/>
      <c r="BU16" s="47"/>
      <c r="BV16" s="131"/>
    </row>
    <row r="17" spans="1:74" s="27" customFormat="1" ht="18" customHeight="1">
      <c r="A17" s="42">
        <f t="shared" si="1"/>
        <v>4</v>
      </c>
      <c r="B17" s="276"/>
      <c r="C17" s="277"/>
      <c r="D17" s="277"/>
      <c r="E17" s="277"/>
      <c r="F17" s="277"/>
      <c r="G17" s="277"/>
      <c r="H17" s="277"/>
      <c r="I17" s="277"/>
      <c r="J17" s="273"/>
      <c r="K17" s="276"/>
      <c r="L17" s="278"/>
      <c r="M17" s="278"/>
      <c r="N17" s="278"/>
      <c r="O17" s="278"/>
      <c r="P17" s="278"/>
      <c r="Q17" s="278"/>
      <c r="R17" s="278"/>
      <c r="S17" s="278"/>
      <c r="T17" s="279"/>
      <c r="U17" s="280"/>
      <c r="V17" s="274">
        <f t="shared" si="0"/>
      </c>
      <c r="W17" s="275"/>
      <c r="X17" s="271"/>
      <c r="Y17" s="272"/>
      <c r="Z17" s="272"/>
      <c r="AA17" s="272"/>
      <c r="AB17" s="272"/>
      <c r="AC17" s="272"/>
      <c r="AD17" s="273"/>
      <c r="AE17" s="268"/>
      <c r="AF17" s="269"/>
      <c r="AG17" s="270"/>
      <c r="AH17" s="268"/>
      <c r="AI17" s="269"/>
      <c r="AJ17" s="270"/>
      <c r="AK17" s="268"/>
      <c r="AL17" s="269"/>
      <c r="AM17" s="270"/>
      <c r="AN17" s="268"/>
      <c r="AO17" s="269"/>
      <c r="AP17" s="270"/>
      <c r="AQ17" s="268"/>
      <c r="AR17" s="269"/>
      <c r="AS17" s="270"/>
      <c r="AT17" s="268"/>
      <c r="AU17" s="269"/>
      <c r="AV17" s="270"/>
      <c r="AW17" s="268"/>
      <c r="AX17" s="269"/>
      <c r="AY17" s="270"/>
      <c r="AZ17" s="268"/>
      <c r="BA17" s="269"/>
      <c r="BB17" s="270"/>
      <c r="BC17" s="268"/>
      <c r="BD17" s="269"/>
      <c r="BE17" s="270"/>
      <c r="BF17" s="268"/>
      <c r="BG17" s="269"/>
      <c r="BH17" s="270"/>
      <c r="BI17" s="131"/>
      <c r="BJ17" s="261">
        <v>0</v>
      </c>
      <c r="BK17" s="262"/>
      <c r="BL17" s="262"/>
      <c r="BM17" s="262"/>
      <c r="BN17" s="46" t="s">
        <v>59</v>
      </c>
      <c r="BO17" s="263">
        <v>0</v>
      </c>
      <c r="BP17" s="263"/>
      <c r="BQ17" s="263"/>
      <c r="BR17" s="263"/>
      <c r="BS17" s="263"/>
      <c r="BT17" s="264"/>
      <c r="BU17" s="47"/>
      <c r="BV17" s="131"/>
    </row>
    <row r="18" spans="1:74" s="27" customFormat="1" ht="18" customHeight="1">
      <c r="A18" s="42">
        <f t="shared" si="1"/>
        <v>5</v>
      </c>
      <c r="B18" s="276"/>
      <c r="C18" s="277"/>
      <c r="D18" s="277"/>
      <c r="E18" s="277"/>
      <c r="F18" s="277"/>
      <c r="G18" s="277"/>
      <c r="H18" s="277"/>
      <c r="I18" s="277"/>
      <c r="J18" s="273"/>
      <c r="K18" s="276"/>
      <c r="L18" s="278"/>
      <c r="M18" s="278"/>
      <c r="N18" s="278"/>
      <c r="O18" s="278"/>
      <c r="P18" s="278"/>
      <c r="Q18" s="278"/>
      <c r="R18" s="278"/>
      <c r="S18" s="278"/>
      <c r="T18" s="279"/>
      <c r="U18" s="280"/>
      <c r="V18" s="274">
        <f t="shared" si="0"/>
      </c>
      <c r="W18" s="275"/>
      <c r="X18" s="271"/>
      <c r="Y18" s="272"/>
      <c r="Z18" s="272"/>
      <c r="AA18" s="272"/>
      <c r="AB18" s="272"/>
      <c r="AC18" s="272"/>
      <c r="AD18" s="273"/>
      <c r="AE18" s="268"/>
      <c r="AF18" s="269"/>
      <c r="AG18" s="270"/>
      <c r="AH18" s="268"/>
      <c r="AI18" s="269"/>
      <c r="AJ18" s="270"/>
      <c r="AK18" s="268"/>
      <c r="AL18" s="269"/>
      <c r="AM18" s="270"/>
      <c r="AN18" s="268"/>
      <c r="AO18" s="269"/>
      <c r="AP18" s="270"/>
      <c r="AQ18" s="268"/>
      <c r="AR18" s="269"/>
      <c r="AS18" s="270"/>
      <c r="AT18" s="268"/>
      <c r="AU18" s="269"/>
      <c r="AV18" s="270"/>
      <c r="AW18" s="268"/>
      <c r="AX18" s="269"/>
      <c r="AY18" s="270"/>
      <c r="AZ18" s="268"/>
      <c r="BA18" s="269"/>
      <c r="BB18" s="270"/>
      <c r="BC18" s="268"/>
      <c r="BD18" s="269"/>
      <c r="BE18" s="270"/>
      <c r="BF18" s="268"/>
      <c r="BG18" s="269"/>
      <c r="BH18" s="270"/>
      <c r="BI18" s="131"/>
      <c r="BJ18" s="261">
        <v>0</v>
      </c>
      <c r="BK18" s="262"/>
      <c r="BL18" s="262"/>
      <c r="BM18" s="262"/>
      <c r="BN18" s="46" t="s">
        <v>59</v>
      </c>
      <c r="BO18" s="263">
        <v>0</v>
      </c>
      <c r="BP18" s="263"/>
      <c r="BQ18" s="263"/>
      <c r="BR18" s="263"/>
      <c r="BS18" s="263"/>
      <c r="BT18" s="264"/>
      <c r="BU18" s="47"/>
      <c r="BV18" s="131"/>
    </row>
    <row r="19" spans="1:74" s="27" customFormat="1" ht="18" customHeight="1">
      <c r="A19" s="42">
        <f t="shared" si="1"/>
        <v>6</v>
      </c>
      <c r="B19" s="276"/>
      <c r="C19" s="277"/>
      <c r="D19" s="277"/>
      <c r="E19" s="277"/>
      <c r="F19" s="277"/>
      <c r="G19" s="277"/>
      <c r="H19" s="277"/>
      <c r="I19" s="277"/>
      <c r="J19" s="273"/>
      <c r="K19" s="276"/>
      <c r="L19" s="278"/>
      <c r="M19" s="278"/>
      <c r="N19" s="278"/>
      <c r="O19" s="278"/>
      <c r="P19" s="278"/>
      <c r="Q19" s="278"/>
      <c r="R19" s="278"/>
      <c r="S19" s="278"/>
      <c r="T19" s="279"/>
      <c r="U19" s="280"/>
      <c r="V19" s="274">
        <f t="shared" si="0"/>
      </c>
      <c r="W19" s="275"/>
      <c r="X19" s="271"/>
      <c r="Y19" s="272"/>
      <c r="Z19" s="272"/>
      <c r="AA19" s="272"/>
      <c r="AB19" s="272"/>
      <c r="AC19" s="272"/>
      <c r="AD19" s="273"/>
      <c r="AE19" s="268"/>
      <c r="AF19" s="269"/>
      <c r="AG19" s="270"/>
      <c r="AH19" s="268"/>
      <c r="AI19" s="269"/>
      <c r="AJ19" s="270"/>
      <c r="AK19" s="268"/>
      <c r="AL19" s="269"/>
      <c r="AM19" s="270"/>
      <c r="AN19" s="268"/>
      <c r="AO19" s="269"/>
      <c r="AP19" s="270"/>
      <c r="AQ19" s="268"/>
      <c r="AR19" s="269"/>
      <c r="AS19" s="270"/>
      <c r="AT19" s="268"/>
      <c r="AU19" s="269"/>
      <c r="AV19" s="270"/>
      <c r="AW19" s="268"/>
      <c r="AX19" s="269"/>
      <c r="AY19" s="270"/>
      <c r="AZ19" s="268"/>
      <c r="BA19" s="269"/>
      <c r="BB19" s="270"/>
      <c r="BC19" s="268"/>
      <c r="BD19" s="269"/>
      <c r="BE19" s="270"/>
      <c r="BF19" s="268"/>
      <c r="BG19" s="269"/>
      <c r="BH19" s="270"/>
      <c r="BI19" s="131"/>
      <c r="BJ19" s="261">
        <v>0</v>
      </c>
      <c r="BK19" s="262"/>
      <c r="BL19" s="262"/>
      <c r="BM19" s="262"/>
      <c r="BN19" s="46" t="s">
        <v>59</v>
      </c>
      <c r="BO19" s="263">
        <v>0</v>
      </c>
      <c r="BP19" s="263"/>
      <c r="BQ19" s="263"/>
      <c r="BR19" s="263"/>
      <c r="BS19" s="263"/>
      <c r="BT19" s="264"/>
      <c r="BU19" s="47"/>
      <c r="BV19" s="131"/>
    </row>
    <row r="20" spans="1:74" s="27" customFormat="1" ht="18" customHeight="1">
      <c r="A20" s="42">
        <f t="shared" si="1"/>
        <v>7</v>
      </c>
      <c r="B20" s="276"/>
      <c r="C20" s="277"/>
      <c r="D20" s="277"/>
      <c r="E20" s="277"/>
      <c r="F20" s="277"/>
      <c r="G20" s="277"/>
      <c r="H20" s="277"/>
      <c r="I20" s="277"/>
      <c r="J20" s="273"/>
      <c r="K20" s="276"/>
      <c r="L20" s="278"/>
      <c r="M20" s="278"/>
      <c r="N20" s="278"/>
      <c r="O20" s="278"/>
      <c r="P20" s="278"/>
      <c r="Q20" s="278"/>
      <c r="R20" s="278"/>
      <c r="S20" s="278"/>
      <c r="T20" s="279"/>
      <c r="U20" s="280"/>
      <c r="V20" s="274">
        <f t="shared" si="0"/>
      </c>
      <c r="W20" s="275"/>
      <c r="X20" s="271"/>
      <c r="Y20" s="272"/>
      <c r="Z20" s="272"/>
      <c r="AA20" s="272"/>
      <c r="AB20" s="272"/>
      <c r="AC20" s="272"/>
      <c r="AD20" s="273"/>
      <c r="AE20" s="268"/>
      <c r="AF20" s="269"/>
      <c r="AG20" s="270"/>
      <c r="AH20" s="268"/>
      <c r="AI20" s="269"/>
      <c r="AJ20" s="270"/>
      <c r="AK20" s="268"/>
      <c r="AL20" s="269"/>
      <c r="AM20" s="270"/>
      <c r="AN20" s="268"/>
      <c r="AO20" s="269"/>
      <c r="AP20" s="270"/>
      <c r="AQ20" s="268"/>
      <c r="AR20" s="269"/>
      <c r="AS20" s="270"/>
      <c r="AT20" s="268"/>
      <c r="AU20" s="269"/>
      <c r="AV20" s="270"/>
      <c r="AW20" s="268"/>
      <c r="AX20" s="269"/>
      <c r="AY20" s="270"/>
      <c r="AZ20" s="268"/>
      <c r="BA20" s="269"/>
      <c r="BB20" s="270"/>
      <c r="BC20" s="268"/>
      <c r="BD20" s="269"/>
      <c r="BE20" s="270"/>
      <c r="BF20" s="268"/>
      <c r="BG20" s="269"/>
      <c r="BH20" s="270"/>
      <c r="BI20" s="131"/>
      <c r="BJ20" s="261">
        <v>0</v>
      </c>
      <c r="BK20" s="262"/>
      <c r="BL20" s="262"/>
      <c r="BM20" s="262"/>
      <c r="BN20" s="46" t="s">
        <v>59</v>
      </c>
      <c r="BO20" s="263">
        <v>0</v>
      </c>
      <c r="BP20" s="263"/>
      <c r="BQ20" s="263"/>
      <c r="BR20" s="263"/>
      <c r="BS20" s="263"/>
      <c r="BT20" s="264"/>
      <c r="BU20" s="47"/>
      <c r="BV20" s="131"/>
    </row>
    <row r="21" spans="1:74" s="27" customFormat="1" ht="18" customHeight="1">
      <c r="A21" s="42">
        <f t="shared" si="1"/>
        <v>8</v>
      </c>
      <c r="B21" s="276"/>
      <c r="C21" s="277"/>
      <c r="D21" s="277"/>
      <c r="E21" s="277"/>
      <c r="F21" s="277"/>
      <c r="G21" s="277"/>
      <c r="H21" s="277"/>
      <c r="I21" s="277"/>
      <c r="J21" s="273"/>
      <c r="K21" s="276"/>
      <c r="L21" s="278"/>
      <c r="M21" s="278"/>
      <c r="N21" s="278"/>
      <c r="O21" s="278"/>
      <c r="P21" s="278"/>
      <c r="Q21" s="278"/>
      <c r="R21" s="278"/>
      <c r="S21" s="278"/>
      <c r="T21" s="279"/>
      <c r="U21" s="280"/>
      <c r="V21" s="274">
        <f t="shared" si="0"/>
      </c>
      <c r="W21" s="275"/>
      <c r="X21" s="271"/>
      <c r="Y21" s="272"/>
      <c r="Z21" s="272"/>
      <c r="AA21" s="272"/>
      <c r="AB21" s="272"/>
      <c r="AC21" s="272"/>
      <c r="AD21" s="273"/>
      <c r="AE21" s="268"/>
      <c r="AF21" s="269"/>
      <c r="AG21" s="270"/>
      <c r="AH21" s="268"/>
      <c r="AI21" s="269"/>
      <c r="AJ21" s="270"/>
      <c r="AK21" s="268"/>
      <c r="AL21" s="269"/>
      <c r="AM21" s="270"/>
      <c r="AN21" s="268"/>
      <c r="AO21" s="269"/>
      <c r="AP21" s="270"/>
      <c r="AQ21" s="268"/>
      <c r="AR21" s="269"/>
      <c r="AS21" s="270"/>
      <c r="AT21" s="268"/>
      <c r="AU21" s="269"/>
      <c r="AV21" s="270"/>
      <c r="AW21" s="268"/>
      <c r="AX21" s="269"/>
      <c r="AY21" s="270"/>
      <c r="AZ21" s="268"/>
      <c r="BA21" s="269"/>
      <c r="BB21" s="270"/>
      <c r="BC21" s="268"/>
      <c r="BD21" s="269"/>
      <c r="BE21" s="270"/>
      <c r="BF21" s="268"/>
      <c r="BG21" s="269"/>
      <c r="BH21" s="270"/>
      <c r="BI21" s="131"/>
      <c r="BJ21" s="261">
        <v>0</v>
      </c>
      <c r="BK21" s="262"/>
      <c r="BL21" s="262"/>
      <c r="BM21" s="262"/>
      <c r="BN21" s="46" t="s">
        <v>59</v>
      </c>
      <c r="BO21" s="263">
        <v>0</v>
      </c>
      <c r="BP21" s="263"/>
      <c r="BQ21" s="263"/>
      <c r="BR21" s="263"/>
      <c r="BS21" s="263"/>
      <c r="BT21" s="264"/>
      <c r="BU21" s="47"/>
      <c r="BV21" s="131"/>
    </row>
    <row r="22" spans="1:74" s="27" customFormat="1" ht="18" customHeight="1">
      <c r="A22" s="42">
        <f t="shared" si="1"/>
        <v>9</v>
      </c>
      <c r="B22" s="276"/>
      <c r="C22" s="277"/>
      <c r="D22" s="277"/>
      <c r="E22" s="277"/>
      <c r="F22" s="277"/>
      <c r="G22" s="277"/>
      <c r="H22" s="277"/>
      <c r="I22" s="277"/>
      <c r="J22" s="273"/>
      <c r="K22" s="276"/>
      <c r="L22" s="278"/>
      <c r="M22" s="278"/>
      <c r="N22" s="278"/>
      <c r="O22" s="278"/>
      <c r="P22" s="278"/>
      <c r="Q22" s="278"/>
      <c r="R22" s="278"/>
      <c r="S22" s="278"/>
      <c r="T22" s="279"/>
      <c r="U22" s="280"/>
      <c r="V22" s="274">
        <f t="shared" si="0"/>
      </c>
      <c r="W22" s="275"/>
      <c r="X22" s="271"/>
      <c r="Y22" s="272"/>
      <c r="Z22" s="272"/>
      <c r="AA22" s="272"/>
      <c r="AB22" s="272"/>
      <c r="AC22" s="272"/>
      <c r="AD22" s="273"/>
      <c r="AE22" s="268"/>
      <c r="AF22" s="269"/>
      <c r="AG22" s="270"/>
      <c r="AH22" s="268"/>
      <c r="AI22" s="269"/>
      <c r="AJ22" s="270"/>
      <c r="AK22" s="268"/>
      <c r="AL22" s="269"/>
      <c r="AM22" s="270"/>
      <c r="AN22" s="268"/>
      <c r="AO22" s="269"/>
      <c r="AP22" s="270"/>
      <c r="AQ22" s="268"/>
      <c r="AR22" s="269"/>
      <c r="AS22" s="270"/>
      <c r="AT22" s="268"/>
      <c r="AU22" s="269"/>
      <c r="AV22" s="270"/>
      <c r="AW22" s="268"/>
      <c r="AX22" s="269"/>
      <c r="AY22" s="270"/>
      <c r="AZ22" s="268"/>
      <c r="BA22" s="269"/>
      <c r="BB22" s="270"/>
      <c r="BC22" s="268"/>
      <c r="BD22" s="269"/>
      <c r="BE22" s="270"/>
      <c r="BF22" s="268"/>
      <c r="BG22" s="269"/>
      <c r="BH22" s="270"/>
      <c r="BI22" s="131"/>
      <c r="BJ22" s="261">
        <v>0</v>
      </c>
      <c r="BK22" s="262"/>
      <c r="BL22" s="262"/>
      <c r="BM22" s="262"/>
      <c r="BN22" s="46" t="s">
        <v>59</v>
      </c>
      <c r="BO22" s="263">
        <v>0</v>
      </c>
      <c r="BP22" s="263"/>
      <c r="BQ22" s="263"/>
      <c r="BR22" s="263"/>
      <c r="BS22" s="263"/>
      <c r="BT22" s="264"/>
      <c r="BU22" s="47"/>
      <c r="BV22" s="131"/>
    </row>
    <row r="23" spans="1:74" s="27" customFormat="1" ht="18" customHeight="1">
      <c r="A23" s="42">
        <f t="shared" si="1"/>
        <v>10</v>
      </c>
      <c r="B23" s="276"/>
      <c r="C23" s="277"/>
      <c r="D23" s="277"/>
      <c r="E23" s="277"/>
      <c r="F23" s="277"/>
      <c r="G23" s="277"/>
      <c r="H23" s="277"/>
      <c r="I23" s="277"/>
      <c r="J23" s="273"/>
      <c r="K23" s="276"/>
      <c r="L23" s="278"/>
      <c r="M23" s="278"/>
      <c r="N23" s="278"/>
      <c r="O23" s="278"/>
      <c r="P23" s="278"/>
      <c r="Q23" s="278"/>
      <c r="R23" s="278"/>
      <c r="S23" s="278"/>
      <c r="T23" s="279"/>
      <c r="U23" s="280"/>
      <c r="V23" s="274">
        <f t="shared" si="0"/>
      </c>
      <c r="W23" s="275"/>
      <c r="X23" s="271"/>
      <c r="Y23" s="272"/>
      <c r="Z23" s="272"/>
      <c r="AA23" s="272"/>
      <c r="AB23" s="272"/>
      <c r="AC23" s="272"/>
      <c r="AD23" s="273"/>
      <c r="AE23" s="268"/>
      <c r="AF23" s="269"/>
      <c r="AG23" s="270"/>
      <c r="AH23" s="268"/>
      <c r="AI23" s="269"/>
      <c r="AJ23" s="270"/>
      <c r="AK23" s="268"/>
      <c r="AL23" s="269"/>
      <c r="AM23" s="270"/>
      <c r="AN23" s="268"/>
      <c r="AO23" s="269"/>
      <c r="AP23" s="270"/>
      <c r="AQ23" s="268"/>
      <c r="AR23" s="269"/>
      <c r="AS23" s="270"/>
      <c r="AT23" s="268"/>
      <c r="AU23" s="269"/>
      <c r="AV23" s="270"/>
      <c r="AW23" s="268"/>
      <c r="AX23" s="269"/>
      <c r="AY23" s="270"/>
      <c r="AZ23" s="268"/>
      <c r="BA23" s="269"/>
      <c r="BB23" s="270"/>
      <c r="BC23" s="268"/>
      <c r="BD23" s="269"/>
      <c r="BE23" s="270"/>
      <c r="BF23" s="268"/>
      <c r="BG23" s="269"/>
      <c r="BH23" s="270"/>
      <c r="BI23" s="131"/>
      <c r="BJ23" s="261">
        <v>0</v>
      </c>
      <c r="BK23" s="262"/>
      <c r="BL23" s="262"/>
      <c r="BM23" s="262"/>
      <c r="BN23" s="46" t="s">
        <v>59</v>
      </c>
      <c r="BO23" s="263">
        <v>0</v>
      </c>
      <c r="BP23" s="263"/>
      <c r="BQ23" s="263"/>
      <c r="BR23" s="263"/>
      <c r="BS23" s="263"/>
      <c r="BT23" s="264"/>
      <c r="BU23" s="47"/>
      <c r="BV23" s="131"/>
    </row>
    <row r="24" spans="1:74" s="27" customFormat="1" ht="18" customHeight="1">
      <c r="A24" s="42">
        <f t="shared" si="1"/>
        <v>11</v>
      </c>
      <c r="B24" s="276"/>
      <c r="C24" s="277"/>
      <c r="D24" s="277"/>
      <c r="E24" s="277"/>
      <c r="F24" s="277"/>
      <c r="G24" s="277"/>
      <c r="H24" s="277"/>
      <c r="I24" s="277"/>
      <c r="J24" s="273"/>
      <c r="K24" s="276"/>
      <c r="L24" s="278"/>
      <c r="M24" s="278"/>
      <c r="N24" s="278"/>
      <c r="O24" s="278"/>
      <c r="P24" s="278"/>
      <c r="Q24" s="278"/>
      <c r="R24" s="278"/>
      <c r="S24" s="278"/>
      <c r="T24" s="279"/>
      <c r="U24" s="280"/>
      <c r="V24" s="274">
        <f t="shared" si="0"/>
      </c>
      <c r="W24" s="275"/>
      <c r="X24" s="271"/>
      <c r="Y24" s="272"/>
      <c r="Z24" s="272"/>
      <c r="AA24" s="272"/>
      <c r="AB24" s="272"/>
      <c r="AC24" s="272"/>
      <c r="AD24" s="273"/>
      <c r="AE24" s="268"/>
      <c r="AF24" s="269"/>
      <c r="AG24" s="270"/>
      <c r="AH24" s="268"/>
      <c r="AI24" s="269"/>
      <c r="AJ24" s="270"/>
      <c r="AK24" s="268"/>
      <c r="AL24" s="269"/>
      <c r="AM24" s="270"/>
      <c r="AN24" s="268"/>
      <c r="AO24" s="269"/>
      <c r="AP24" s="270"/>
      <c r="AQ24" s="268"/>
      <c r="AR24" s="269"/>
      <c r="AS24" s="270"/>
      <c r="AT24" s="268"/>
      <c r="AU24" s="269"/>
      <c r="AV24" s="270"/>
      <c r="AW24" s="268"/>
      <c r="AX24" s="269"/>
      <c r="AY24" s="270"/>
      <c r="AZ24" s="268"/>
      <c r="BA24" s="269"/>
      <c r="BB24" s="270"/>
      <c r="BC24" s="268"/>
      <c r="BD24" s="269"/>
      <c r="BE24" s="270"/>
      <c r="BF24" s="268"/>
      <c r="BG24" s="269"/>
      <c r="BH24" s="270"/>
      <c r="BI24" s="131"/>
      <c r="BJ24" s="261">
        <v>0</v>
      </c>
      <c r="BK24" s="262"/>
      <c r="BL24" s="262"/>
      <c r="BM24" s="262"/>
      <c r="BN24" s="46" t="s">
        <v>59</v>
      </c>
      <c r="BO24" s="263">
        <v>0</v>
      </c>
      <c r="BP24" s="263"/>
      <c r="BQ24" s="263"/>
      <c r="BR24" s="263"/>
      <c r="BS24" s="263"/>
      <c r="BT24" s="264"/>
      <c r="BU24" s="47"/>
      <c r="BV24" s="131"/>
    </row>
    <row r="25" spans="1:74" s="27" customFormat="1" ht="18" customHeight="1">
      <c r="A25" s="42">
        <f t="shared" si="1"/>
        <v>12</v>
      </c>
      <c r="B25" s="276"/>
      <c r="C25" s="277"/>
      <c r="D25" s="277"/>
      <c r="E25" s="277"/>
      <c r="F25" s="277"/>
      <c r="G25" s="277"/>
      <c r="H25" s="277"/>
      <c r="I25" s="277"/>
      <c r="J25" s="273"/>
      <c r="K25" s="276"/>
      <c r="L25" s="278"/>
      <c r="M25" s="278"/>
      <c r="N25" s="278"/>
      <c r="O25" s="278"/>
      <c r="P25" s="278"/>
      <c r="Q25" s="278"/>
      <c r="R25" s="278"/>
      <c r="S25" s="278"/>
      <c r="T25" s="279"/>
      <c r="U25" s="280"/>
      <c r="V25" s="274">
        <f t="shared" si="0"/>
      </c>
      <c r="W25" s="275"/>
      <c r="X25" s="271"/>
      <c r="Y25" s="272"/>
      <c r="Z25" s="272"/>
      <c r="AA25" s="272"/>
      <c r="AB25" s="272"/>
      <c r="AC25" s="272"/>
      <c r="AD25" s="273"/>
      <c r="AE25" s="268"/>
      <c r="AF25" s="269"/>
      <c r="AG25" s="270"/>
      <c r="AH25" s="268"/>
      <c r="AI25" s="269"/>
      <c r="AJ25" s="270"/>
      <c r="AK25" s="268"/>
      <c r="AL25" s="269"/>
      <c r="AM25" s="270"/>
      <c r="AN25" s="268"/>
      <c r="AO25" s="269"/>
      <c r="AP25" s="270"/>
      <c r="AQ25" s="268"/>
      <c r="AR25" s="269"/>
      <c r="AS25" s="270"/>
      <c r="AT25" s="268"/>
      <c r="AU25" s="269"/>
      <c r="AV25" s="270"/>
      <c r="AW25" s="268"/>
      <c r="AX25" s="269"/>
      <c r="AY25" s="270"/>
      <c r="AZ25" s="268"/>
      <c r="BA25" s="269"/>
      <c r="BB25" s="270"/>
      <c r="BC25" s="268"/>
      <c r="BD25" s="269"/>
      <c r="BE25" s="270"/>
      <c r="BF25" s="268"/>
      <c r="BG25" s="269"/>
      <c r="BH25" s="270"/>
      <c r="BI25" s="131"/>
      <c r="BJ25" s="261">
        <v>0</v>
      </c>
      <c r="BK25" s="262"/>
      <c r="BL25" s="262"/>
      <c r="BM25" s="262"/>
      <c r="BN25" s="46" t="s">
        <v>59</v>
      </c>
      <c r="BO25" s="263">
        <v>0</v>
      </c>
      <c r="BP25" s="263"/>
      <c r="BQ25" s="263"/>
      <c r="BR25" s="263"/>
      <c r="BS25" s="263"/>
      <c r="BT25" s="264"/>
      <c r="BU25" s="47"/>
      <c r="BV25" s="131"/>
    </row>
    <row r="26" spans="1:74" s="27" customFormat="1" ht="18" customHeight="1">
      <c r="A26" s="42">
        <f t="shared" si="1"/>
        <v>13</v>
      </c>
      <c r="B26" s="276"/>
      <c r="C26" s="277"/>
      <c r="D26" s="277"/>
      <c r="E26" s="277"/>
      <c r="F26" s="277"/>
      <c r="G26" s="277"/>
      <c r="H26" s="277"/>
      <c r="I26" s="277"/>
      <c r="J26" s="273"/>
      <c r="K26" s="276"/>
      <c r="L26" s="278"/>
      <c r="M26" s="278"/>
      <c r="N26" s="278"/>
      <c r="O26" s="278"/>
      <c r="P26" s="278"/>
      <c r="Q26" s="278"/>
      <c r="R26" s="278"/>
      <c r="S26" s="278"/>
      <c r="T26" s="279"/>
      <c r="U26" s="280"/>
      <c r="V26" s="274">
        <f t="shared" si="0"/>
      </c>
      <c r="W26" s="275"/>
      <c r="X26" s="271"/>
      <c r="Y26" s="272"/>
      <c r="Z26" s="272"/>
      <c r="AA26" s="272"/>
      <c r="AB26" s="272"/>
      <c r="AC26" s="272"/>
      <c r="AD26" s="273"/>
      <c r="AE26" s="268"/>
      <c r="AF26" s="269"/>
      <c r="AG26" s="270"/>
      <c r="AH26" s="268"/>
      <c r="AI26" s="269"/>
      <c r="AJ26" s="270"/>
      <c r="AK26" s="268"/>
      <c r="AL26" s="269"/>
      <c r="AM26" s="270"/>
      <c r="AN26" s="268"/>
      <c r="AO26" s="269"/>
      <c r="AP26" s="270"/>
      <c r="AQ26" s="268"/>
      <c r="AR26" s="269"/>
      <c r="AS26" s="270"/>
      <c r="AT26" s="268"/>
      <c r="AU26" s="269"/>
      <c r="AV26" s="270"/>
      <c r="AW26" s="268"/>
      <c r="AX26" s="269"/>
      <c r="AY26" s="270"/>
      <c r="AZ26" s="268"/>
      <c r="BA26" s="269"/>
      <c r="BB26" s="270"/>
      <c r="BC26" s="268"/>
      <c r="BD26" s="269"/>
      <c r="BE26" s="270"/>
      <c r="BF26" s="268"/>
      <c r="BG26" s="269"/>
      <c r="BH26" s="270"/>
      <c r="BI26" s="131"/>
      <c r="BJ26" s="261">
        <v>0</v>
      </c>
      <c r="BK26" s="262"/>
      <c r="BL26" s="262"/>
      <c r="BM26" s="262"/>
      <c r="BN26" s="46" t="s">
        <v>59</v>
      </c>
      <c r="BO26" s="263">
        <v>0</v>
      </c>
      <c r="BP26" s="263"/>
      <c r="BQ26" s="263"/>
      <c r="BR26" s="263"/>
      <c r="BS26" s="263"/>
      <c r="BT26" s="264"/>
      <c r="BU26" s="47"/>
      <c r="BV26" s="131"/>
    </row>
    <row r="27" spans="1:74" s="27" customFormat="1" ht="18" customHeight="1">
      <c r="A27" s="42">
        <f t="shared" si="1"/>
        <v>14</v>
      </c>
      <c r="B27" s="276"/>
      <c r="C27" s="277"/>
      <c r="D27" s="277"/>
      <c r="E27" s="277"/>
      <c r="F27" s="277"/>
      <c r="G27" s="277"/>
      <c r="H27" s="277"/>
      <c r="I27" s="277"/>
      <c r="J27" s="273"/>
      <c r="K27" s="276"/>
      <c r="L27" s="278"/>
      <c r="M27" s="278"/>
      <c r="N27" s="278"/>
      <c r="O27" s="278"/>
      <c r="P27" s="278"/>
      <c r="Q27" s="278"/>
      <c r="R27" s="278"/>
      <c r="S27" s="278"/>
      <c r="T27" s="279"/>
      <c r="U27" s="280"/>
      <c r="V27" s="274">
        <f aca="true" t="shared" si="2" ref="V27:V79">IF(X27="","",X27)</f>
      </c>
      <c r="W27" s="275"/>
      <c r="X27" s="271"/>
      <c r="Y27" s="272"/>
      <c r="Z27" s="272"/>
      <c r="AA27" s="272"/>
      <c r="AB27" s="272"/>
      <c r="AC27" s="272"/>
      <c r="AD27" s="273"/>
      <c r="AE27" s="268"/>
      <c r="AF27" s="269"/>
      <c r="AG27" s="270"/>
      <c r="AH27" s="268"/>
      <c r="AI27" s="269"/>
      <c r="AJ27" s="270"/>
      <c r="AK27" s="268"/>
      <c r="AL27" s="269"/>
      <c r="AM27" s="270"/>
      <c r="AN27" s="268"/>
      <c r="AO27" s="269"/>
      <c r="AP27" s="270"/>
      <c r="AQ27" s="268"/>
      <c r="AR27" s="269"/>
      <c r="AS27" s="270"/>
      <c r="AT27" s="268"/>
      <c r="AU27" s="269"/>
      <c r="AV27" s="270"/>
      <c r="AW27" s="268"/>
      <c r="AX27" s="269"/>
      <c r="AY27" s="270"/>
      <c r="AZ27" s="268"/>
      <c r="BA27" s="269"/>
      <c r="BB27" s="270"/>
      <c r="BC27" s="268"/>
      <c r="BD27" s="269"/>
      <c r="BE27" s="270"/>
      <c r="BF27" s="268"/>
      <c r="BG27" s="269"/>
      <c r="BH27" s="270"/>
      <c r="BI27" s="131"/>
      <c r="BJ27" s="261">
        <v>0</v>
      </c>
      <c r="BK27" s="262"/>
      <c r="BL27" s="262"/>
      <c r="BM27" s="262"/>
      <c r="BN27" s="46" t="s">
        <v>59</v>
      </c>
      <c r="BO27" s="263">
        <v>0</v>
      </c>
      <c r="BP27" s="263"/>
      <c r="BQ27" s="263"/>
      <c r="BR27" s="263"/>
      <c r="BS27" s="263"/>
      <c r="BT27" s="264"/>
      <c r="BU27" s="47"/>
      <c r="BV27" s="131"/>
    </row>
    <row r="28" spans="1:74" s="27" customFormat="1" ht="18" customHeight="1">
      <c r="A28" s="42">
        <f t="shared" si="1"/>
        <v>15</v>
      </c>
      <c r="B28" s="276"/>
      <c r="C28" s="277"/>
      <c r="D28" s="277"/>
      <c r="E28" s="277"/>
      <c r="F28" s="277"/>
      <c r="G28" s="277"/>
      <c r="H28" s="277"/>
      <c r="I28" s="277"/>
      <c r="J28" s="273"/>
      <c r="K28" s="276"/>
      <c r="L28" s="278"/>
      <c r="M28" s="278"/>
      <c r="N28" s="278"/>
      <c r="O28" s="278"/>
      <c r="P28" s="278"/>
      <c r="Q28" s="278"/>
      <c r="R28" s="278"/>
      <c r="S28" s="278"/>
      <c r="T28" s="279"/>
      <c r="U28" s="280"/>
      <c r="V28" s="274">
        <f t="shared" si="2"/>
      </c>
      <c r="W28" s="275"/>
      <c r="X28" s="271"/>
      <c r="Y28" s="272"/>
      <c r="Z28" s="272"/>
      <c r="AA28" s="272"/>
      <c r="AB28" s="272"/>
      <c r="AC28" s="272"/>
      <c r="AD28" s="273"/>
      <c r="AE28" s="268"/>
      <c r="AF28" s="269"/>
      <c r="AG28" s="270"/>
      <c r="AH28" s="268"/>
      <c r="AI28" s="269"/>
      <c r="AJ28" s="270"/>
      <c r="AK28" s="268"/>
      <c r="AL28" s="269"/>
      <c r="AM28" s="270"/>
      <c r="AN28" s="268"/>
      <c r="AO28" s="269"/>
      <c r="AP28" s="270"/>
      <c r="AQ28" s="268"/>
      <c r="AR28" s="269"/>
      <c r="AS28" s="270"/>
      <c r="AT28" s="268"/>
      <c r="AU28" s="269"/>
      <c r="AV28" s="270"/>
      <c r="AW28" s="268"/>
      <c r="AX28" s="269"/>
      <c r="AY28" s="270"/>
      <c r="AZ28" s="268"/>
      <c r="BA28" s="269"/>
      <c r="BB28" s="270"/>
      <c r="BC28" s="268"/>
      <c r="BD28" s="269"/>
      <c r="BE28" s="270"/>
      <c r="BF28" s="268"/>
      <c r="BG28" s="269"/>
      <c r="BH28" s="270"/>
      <c r="BI28" s="131"/>
      <c r="BJ28" s="261">
        <v>0</v>
      </c>
      <c r="BK28" s="262"/>
      <c r="BL28" s="262"/>
      <c r="BM28" s="262"/>
      <c r="BN28" s="46" t="s">
        <v>59</v>
      </c>
      <c r="BO28" s="263">
        <v>0</v>
      </c>
      <c r="BP28" s="263"/>
      <c r="BQ28" s="263"/>
      <c r="BR28" s="263"/>
      <c r="BS28" s="263"/>
      <c r="BT28" s="264"/>
      <c r="BU28" s="47"/>
      <c r="BV28" s="131"/>
    </row>
    <row r="29" spans="1:74" s="27" customFormat="1" ht="18" customHeight="1">
      <c r="A29" s="42">
        <f t="shared" si="1"/>
        <v>16</v>
      </c>
      <c r="B29" s="276"/>
      <c r="C29" s="277"/>
      <c r="D29" s="277"/>
      <c r="E29" s="277"/>
      <c r="F29" s="277"/>
      <c r="G29" s="277"/>
      <c r="H29" s="277"/>
      <c r="I29" s="277"/>
      <c r="J29" s="273"/>
      <c r="K29" s="276"/>
      <c r="L29" s="278"/>
      <c r="M29" s="278"/>
      <c r="N29" s="278"/>
      <c r="O29" s="278"/>
      <c r="P29" s="278"/>
      <c r="Q29" s="278"/>
      <c r="R29" s="278"/>
      <c r="S29" s="278"/>
      <c r="T29" s="279"/>
      <c r="U29" s="280"/>
      <c r="V29" s="274">
        <f t="shared" si="2"/>
      </c>
      <c r="W29" s="275"/>
      <c r="X29" s="271"/>
      <c r="Y29" s="272"/>
      <c r="Z29" s="272"/>
      <c r="AA29" s="272"/>
      <c r="AB29" s="272"/>
      <c r="AC29" s="272"/>
      <c r="AD29" s="273"/>
      <c r="AE29" s="268"/>
      <c r="AF29" s="269"/>
      <c r="AG29" s="270"/>
      <c r="AH29" s="268"/>
      <c r="AI29" s="269"/>
      <c r="AJ29" s="270"/>
      <c r="AK29" s="268"/>
      <c r="AL29" s="269"/>
      <c r="AM29" s="270"/>
      <c r="AN29" s="268"/>
      <c r="AO29" s="269"/>
      <c r="AP29" s="270"/>
      <c r="AQ29" s="268"/>
      <c r="AR29" s="269"/>
      <c r="AS29" s="270"/>
      <c r="AT29" s="268"/>
      <c r="AU29" s="269"/>
      <c r="AV29" s="270"/>
      <c r="AW29" s="268"/>
      <c r="AX29" s="269"/>
      <c r="AY29" s="270"/>
      <c r="AZ29" s="268"/>
      <c r="BA29" s="269"/>
      <c r="BB29" s="270"/>
      <c r="BC29" s="268"/>
      <c r="BD29" s="269"/>
      <c r="BE29" s="270"/>
      <c r="BF29" s="268"/>
      <c r="BG29" s="269"/>
      <c r="BH29" s="270"/>
      <c r="BI29" s="131"/>
      <c r="BJ29" s="261">
        <v>0</v>
      </c>
      <c r="BK29" s="262"/>
      <c r="BL29" s="262"/>
      <c r="BM29" s="262"/>
      <c r="BN29" s="46" t="s">
        <v>59</v>
      </c>
      <c r="BO29" s="263">
        <v>0</v>
      </c>
      <c r="BP29" s="263"/>
      <c r="BQ29" s="263"/>
      <c r="BR29" s="263"/>
      <c r="BS29" s="263"/>
      <c r="BT29" s="264"/>
      <c r="BU29" s="47"/>
      <c r="BV29" s="131"/>
    </row>
    <row r="30" spans="1:74" s="27" customFormat="1" ht="18" customHeight="1">
      <c r="A30" s="42">
        <f t="shared" si="1"/>
        <v>17</v>
      </c>
      <c r="B30" s="276"/>
      <c r="C30" s="277"/>
      <c r="D30" s="277"/>
      <c r="E30" s="277"/>
      <c r="F30" s="277"/>
      <c r="G30" s="277"/>
      <c r="H30" s="277"/>
      <c r="I30" s="277"/>
      <c r="J30" s="273"/>
      <c r="K30" s="276"/>
      <c r="L30" s="278"/>
      <c r="M30" s="278"/>
      <c r="N30" s="278"/>
      <c r="O30" s="278"/>
      <c r="P30" s="278"/>
      <c r="Q30" s="278"/>
      <c r="R30" s="278"/>
      <c r="S30" s="278"/>
      <c r="T30" s="279"/>
      <c r="U30" s="280"/>
      <c r="V30" s="274">
        <f t="shared" si="2"/>
      </c>
      <c r="W30" s="275"/>
      <c r="X30" s="271"/>
      <c r="Y30" s="272"/>
      <c r="Z30" s="272"/>
      <c r="AA30" s="272"/>
      <c r="AB30" s="272"/>
      <c r="AC30" s="272"/>
      <c r="AD30" s="273"/>
      <c r="AE30" s="268"/>
      <c r="AF30" s="269"/>
      <c r="AG30" s="270"/>
      <c r="AH30" s="268"/>
      <c r="AI30" s="269"/>
      <c r="AJ30" s="270"/>
      <c r="AK30" s="268"/>
      <c r="AL30" s="269"/>
      <c r="AM30" s="270"/>
      <c r="AN30" s="268"/>
      <c r="AO30" s="269"/>
      <c r="AP30" s="270"/>
      <c r="AQ30" s="268"/>
      <c r="AR30" s="269"/>
      <c r="AS30" s="270"/>
      <c r="AT30" s="268"/>
      <c r="AU30" s="269"/>
      <c r="AV30" s="270"/>
      <c r="AW30" s="268"/>
      <c r="AX30" s="269"/>
      <c r="AY30" s="270"/>
      <c r="AZ30" s="268"/>
      <c r="BA30" s="269"/>
      <c r="BB30" s="270"/>
      <c r="BC30" s="268"/>
      <c r="BD30" s="269"/>
      <c r="BE30" s="270"/>
      <c r="BF30" s="268"/>
      <c r="BG30" s="269"/>
      <c r="BH30" s="270"/>
      <c r="BI30" s="131"/>
      <c r="BJ30" s="261">
        <v>0</v>
      </c>
      <c r="BK30" s="262"/>
      <c r="BL30" s="262"/>
      <c r="BM30" s="262"/>
      <c r="BN30" s="46" t="s">
        <v>59</v>
      </c>
      <c r="BO30" s="263">
        <v>0</v>
      </c>
      <c r="BP30" s="263"/>
      <c r="BQ30" s="263"/>
      <c r="BR30" s="263"/>
      <c r="BS30" s="263"/>
      <c r="BT30" s="264"/>
      <c r="BU30" s="47"/>
      <c r="BV30" s="131"/>
    </row>
    <row r="31" spans="1:74" s="27" customFormat="1" ht="18" customHeight="1">
      <c r="A31" s="42">
        <f t="shared" si="1"/>
        <v>18</v>
      </c>
      <c r="B31" s="276"/>
      <c r="C31" s="277"/>
      <c r="D31" s="277"/>
      <c r="E31" s="277"/>
      <c r="F31" s="277"/>
      <c r="G31" s="277"/>
      <c r="H31" s="277"/>
      <c r="I31" s="277"/>
      <c r="J31" s="273"/>
      <c r="K31" s="276"/>
      <c r="L31" s="278"/>
      <c r="M31" s="278"/>
      <c r="N31" s="278"/>
      <c r="O31" s="278"/>
      <c r="P31" s="278"/>
      <c r="Q31" s="278"/>
      <c r="R31" s="278"/>
      <c r="S31" s="278"/>
      <c r="T31" s="279"/>
      <c r="U31" s="280"/>
      <c r="V31" s="274">
        <f t="shared" si="2"/>
      </c>
      <c r="W31" s="275"/>
      <c r="X31" s="271"/>
      <c r="Y31" s="272"/>
      <c r="Z31" s="272"/>
      <c r="AA31" s="272"/>
      <c r="AB31" s="272"/>
      <c r="AC31" s="272"/>
      <c r="AD31" s="273"/>
      <c r="AE31" s="268"/>
      <c r="AF31" s="269"/>
      <c r="AG31" s="270"/>
      <c r="AH31" s="268"/>
      <c r="AI31" s="269"/>
      <c r="AJ31" s="270"/>
      <c r="AK31" s="268"/>
      <c r="AL31" s="269"/>
      <c r="AM31" s="270"/>
      <c r="AN31" s="268"/>
      <c r="AO31" s="269"/>
      <c r="AP31" s="270"/>
      <c r="AQ31" s="268"/>
      <c r="AR31" s="269"/>
      <c r="AS31" s="270"/>
      <c r="AT31" s="268"/>
      <c r="AU31" s="269"/>
      <c r="AV31" s="270"/>
      <c r="AW31" s="268"/>
      <c r="AX31" s="269"/>
      <c r="AY31" s="270"/>
      <c r="AZ31" s="268"/>
      <c r="BA31" s="269"/>
      <c r="BB31" s="270"/>
      <c r="BC31" s="268"/>
      <c r="BD31" s="269"/>
      <c r="BE31" s="270"/>
      <c r="BF31" s="268"/>
      <c r="BG31" s="269"/>
      <c r="BH31" s="270"/>
      <c r="BI31" s="131"/>
      <c r="BJ31" s="261">
        <v>0</v>
      </c>
      <c r="BK31" s="262"/>
      <c r="BL31" s="262"/>
      <c r="BM31" s="262"/>
      <c r="BN31" s="46" t="s">
        <v>59</v>
      </c>
      <c r="BO31" s="263">
        <v>0</v>
      </c>
      <c r="BP31" s="263"/>
      <c r="BQ31" s="263"/>
      <c r="BR31" s="263"/>
      <c r="BS31" s="263"/>
      <c r="BT31" s="264"/>
      <c r="BU31" s="47"/>
      <c r="BV31" s="131"/>
    </row>
    <row r="32" spans="1:74" s="27" customFormat="1" ht="18" customHeight="1">
      <c r="A32" s="42">
        <f t="shared" si="1"/>
        <v>19</v>
      </c>
      <c r="B32" s="276"/>
      <c r="C32" s="277"/>
      <c r="D32" s="277"/>
      <c r="E32" s="277"/>
      <c r="F32" s="277"/>
      <c r="G32" s="277"/>
      <c r="H32" s="277"/>
      <c r="I32" s="277"/>
      <c r="J32" s="273"/>
      <c r="K32" s="276"/>
      <c r="L32" s="278"/>
      <c r="M32" s="278"/>
      <c r="N32" s="278"/>
      <c r="O32" s="278"/>
      <c r="P32" s="278"/>
      <c r="Q32" s="278"/>
      <c r="R32" s="278"/>
      <c r="S32" s="278"/>
      <c r="T32" s="279"/>
      <c r="U32" s="280"/>
      <c r="V32" s="274">
        <f t="shared" si="2"/>
      </c>
      <c r="W32" s="275"/>
      <c r="X32" s="271"/>
      <c r="Y32" s="272"/>
      <c r="Z32" s="272"/>
      <c r="AA32" s="272"/>
      <c r="AB32" s="272"/>
      <c r="AC32" s="272"/>
      <c r="AD32" s="273"/>
      <c r="AE32" s="268"/>
      <c r="AF32" s="269"/>
      <c r="AG32" s="270"/>
      <c r="AH32" s="268"/>
      <c r="AI32" s="269"/>
      <c r="AJ32" s="270"/>
      <c r="AK32" s="268"/>
      <c r="AL32" s="269"/>
      <c r="AM32" s="270"/>
      <c r="AN32" s="268"/>
      <c r="AO32" s="269"/>
      <c r="AP32" s="270"/>
      <c r="AQ32" s="268"/>
      <c r="AR32" s="269"/>
      <c r="AS32" s="270"/>
      <c r="AT32" s="268"/>
      <c r="AU32" s="269"/>
      <c r="AV32" s="270"/>
      <c r="AW32" s="268"/>
      <c r="AX32" s="269"/>
      <c r="AY32" s="270"/>
      <c r="AZ32" s="268"/>
      <c r="BA32" s="269"/>
      <c r="BB32" s="270"/>
      <c r="BC32" s="268"/>
      <c r="BD32" s="269"/>
      <c r="BE32" s="270"/>
      <c r="BF32" s="268"/>
      <c r="BG32" s="269"/>
      <c r="BH32" s="270"/>
      <c r="BI32" s="131"/>
      <c r="BJ32" s="261">
        <v>0</v>
      </c>
      <c r="BK32" s="262"/>
      <c r="BL32" s="262"/>
      <c r="BM32" s="262"/>
      <c r="BN32" s="46" t="s">
        <v>59</v>
      </c>
      <c r="BO32" s="263">
        <v>0</v>
      </c>
      <c r="BP32" s="263"/>
      <c r="BQ32" s="263"/>
      <c r="BR32" s="263"/>
      <c r="BS32" s="263"/>
      <c r="BT32" s="264"/>
      <c r="BU32" s="47"/>
      <c r="BV32" s="131"/>
    </row>
    <row r="33" spans="1:74" s="27" customFormat="1" ht="18" customHeight="1">
      <c r="A33" s="42">
        <f t="shared" si="1"/>
        <v>20</v>
      </c>
      <c r="B33" s="276"/>
      <c r="C33" s="277"/>
      <c r="D33" s="277"/>
      <c r="E33" s="277"/>
      <c r="F33" s="277"/>
      <c r="G33" s="277"/>
      <c r="H33" s="277"/>
      <c r="I33" s="277"/>
      <c r="J33" s="273"/>
      <c r="K33" s="276"/>
      <c r="L33" s="278"/>
      <c r="M33" s="278"/>
      <c r="N33" s="278"/>
      <c r="O33" s="278"/>
      <c r="P33" s="278"/>
      <c r="Q33" s="278"/>
      <c r="R33" s="278"/>
      <c r="S33" s="278"/>
      <c r="T33" s="279"/>
      <c r="U33" s="280"/>
      <c r="V33" s="274">
        <f t="shared" si="2"/>
      </c>
      <c r="W33" s="275"/>
      <c r="X33" s="271"/>
      <c r="Y33" s="272"/>
      <c r="Z33" s="272"/>
      <c r="AA33" s="272"/>
      <c r="AB33" s="272"/>
      <c r="AC33" s="272"/>
      <c r="AD33" s="273"/>
      <c r="AE33" s="268"/>
      <c r="AF33" s="269"/>
      <c r="AG33" s="270"/>
      <c r="AH33" s="268"/>
      <c r="AI33" s="269"/>
      <c r="AJ33" s="270"/>
      <c r="AK33" s="268"/>
      <c r="AL33" s="269"/>
      <c r="AM33" s="270"/>
      <c r="AN33" s="268"/>
      <c r="AO33" s="269"/>
      <c r="AP33" s="270"/>
      <c r="AQ33" s="268"/>
      <c r="AR33" s="269"/>
      <c r="AS33" s="270"/>
      <c r="AT33" s="268"/>
      <c r="AU33" s="269"/>
      <c r="AV33" s="270"/>
      <c r="AW33" s="268"/>
      <c r="AX33" s="269"/>
      <c r="AY33" s="270"/>
      <c r="AZ33" s="268"/>
      <c r="BA33" s="269"/>
      <c r="BB33" s="270"/>
      <c r="BC33" s="268"/>
      <c r="BD33" s="269"/>
      <c r="BE33" s="270"/>
      <c r="BF33" s="268"/>
      <c r="BG33" s="269"/>
      <c r="BH33" s="270"/>
      <c r="BI33" s="131"/>
      <c r="BJ33" s="261">
        <v>0</v>
      </c>
      <c r="BK33" s="262"/>
      <c r="BL33" s="262"/>
      <c r="BM33" s="262"/>
      <c r="BN33" s="46" t="s">
        <v>59</v>
      </c>
      <c r="BO33" s="263">
        <v>0</v>
      </c>
      <c r="BP33" s="263"/>
      <c r="BQ33" s="263"/>
      <c r="BR33" s="263"/>
      <c r="BS33" s="263"/>
      <c r="BT33" s="264"/>
      <c r="BU33" s="47"/>
      <c r="BV33" s="131"/>
    </row>
    <row r="34" spans="1:74" s="27" customFormat="1" ht="18" customHeight="1">
      <c r="A34" s="42">
        <f t="shared" si="1"/>
        <v>21</v>
      </c>
      <c r="B34" s="276"/>
      <c r="C34" s="277"/>
      <c r="D34" s="277"/>
      <c r="E34" s="277"/>
      <c r="F34" s="277"/>
      <c r="G34" s="277"/>
      <c r="H34" s="277"/>
      <c r="I34" s="277"/>
      <c r="J34" s="273"/>
      <c r="K34" s="276"/>
      <c r="L34" s="278"/>
      <c r="M34" s="278"/>
      <c r="N34" s="278"/>
      <c r="O34" s="278"/>
      <c r="P34" s="278"/>
      <c r="Q34" s="278"/>
      <c r="R34" s="278"/>
      <c r="S34" s="278"/>
      <c r="T34" s="279"/>
      <c r="U34" s="280"/>
      <c r="V34" s="274">
        <f t="shared" si="2"/>
      </c>
      <c r="W34" s="275"/>
      <c r="X34" s="271"/>
      <c r="Y34" s="272"/>
      <c r="Z34" s="272"/>
      <c r="AA34" s="272"/>
      <c r="AB34" s="272"/>
      <c r="AC34" s="272"/>
      <c r="AD34" s="273"/>
      <c r="AE34" s="268"/>
      <c r="AF34" s="269"/>
      <c r="AG34" s="270"/>
      <c r="AH34" s="268"/>
      <c r="AI34" s="269"/>
      <c r="AJ34" s="270"/>
      <c r="AK34" s="268"/>
      <c r="AL34" s="269"/>
      <c r="AM34" s="270"/>
      <c r="AN34" s="268"/>
      <c r="AO34" s="269"/>
      <c r="AP34" s="270"/>
      <c r="AQ34" s="268"/>
      <c r="AR34" s="269"/>
      <c r="AS34" s="270"/>
      <c r="AT34" s="268"/>
      <c r="AU34" s="269"/>
      <c r="AV34" s="270"/>
      <c r="AW34" s="268"/>
      <c r="AX34" s="269"/>
      <c r="AY34" s="270"/>
      <c r="AZ34" s="268"/>
      <c r="BA34" s="269"/>
      <c r="BB34" s="270"/>
      <c r="BC34" s="268"/>
      <c r="BD34" s="269"/>
      <c r="BE34" s="270"/>
      <c r="BF34" s="268"/>
      <c r="BG34" s="269"/>
      <c r="BH34" s="270"/>
      <c r="BI34" s="131"/>
      <c r="BJ34" s="261">
        <v>0</v>
      </c>
      <c r="BK34" s="262"/>
      <c r="BL34" s="262"/>
      <c r="BM34" s="262"/>
      <c r="BN34" s="46" t="s">
        <v>59</v>
      </c>
      <c r="BO34" s="263">
        <v>0</v>
      </c>
      <c r="BP34" s="263"/>
      <c r="BQ34" s="263"/>
      <c r="BR34" s="263"/>
      <c r="BS34" s="263"/>
      <c r="BT34" s="264"/>
      <c r="BU34" s="47"/>
      <c r="BV34" s="131"/>
    </row>
    <row r="35" spans="1:74" s="27" customFormat="1" ht="18" customHeight="1">
      <c r="A35" s="42">
        <f t="shared" si="1"/>
        <v>22</v>
      </c>
      <c r="B35" s="276"/>
      <c r="C35" s="277"/>
      <c r="D35" s="277"/>
      <c r="E35" s="277"/>
      <c r="F35" s="277"/>
      <c r="G35" s="277"/>
      <c r="H35" s="277"/>
      <c r="I35" s="277"/>
      <c r="J35" s="273"/>
      <c r="K35" s="276"/>
      <c r="L35" s="278"/>
      <c r="M35" s="278"/>
      <c r="N35" s="278"/>
      <c r="O35" s="278"/>
      <c r="P35" s="278"/>
      <c r="Q35" s="278"/>
      <c r="R35" s="278"/>
      <c r="S35" s="278"/>
      <c r="T35" s="279"/>
      <c r="U35" s="280"/>
      <c r="V35" s="274">
        <f t="shared" si="2"/>
      </c>
      <c r="W35" s="275"/>
      <c r="X35" s="271"/>
      <c r="Y35" s="272"/>
      <c r="Z35" s="272"/>
      <c r="AA35" s="272"/>
      <c r="AB35" s="272"/>
      <c r="AC35" s="272"/>
      <c r="AD35" s="273"/>
      <c r="AE35" s="268"/>
      <c r="AF35" s="269"/>
      <c r="AG35" s="270"/>
      <c r="AH35" s="268"/>
      <c r="AI35" s="269"/>
      <c r="AJ35" s="270"/>
      <c r="AK35" s="268"/>
      <c r="AL35" s="269"/>
      <c r="AM35" s="270"/>
      <c r="AN35" s="268"/>
      <c r="AO35" s="269"/>
      <c r="AP35" s="270"/>
      <c r="AQ35" s="268"/>
      <c r="AR35" s="269"/>
      <c r="AS35" s="270"/>
      <c r="AT35" s="268"/>
      <c r="AU35" s="269"/>
      <c r="AV35" s="270"/>
      <c r="AW35" s="268"/>
      <c r="AX35" s="269"/>
      <c r="AY35" s="270"/>
      <c r="AZ35" s="268"/>
      <c r="BA35" s="269"/>
      <c r="BB35" s="270"/>
      <c r="BC35" s="268"/>
      <c r="BD35" s="269"/>
      <c r="BE35" s="270"/>
      <c r="BF35" s="268"/>
      <c r="BG35" s="269"/>
      <c r="BH35" s="270"/>
      <c r="BI35" s="131"/>
      <c r="BJ35" s="261">
        <v>0</v>
      </c>
      <c r="BK35" s="262"/>
      <c r="BL35" s="262"/>
      <c r="BM35" s="262"/>
      <c r="BN35" s="46" t="s">
        <v>59</v>
      </c>
      <c r="BO35" s="263">
        <v>0</v>
      </c>
      <c r="BP35" s="263"/>
      <c r="BQ35" s="263"/>
      <c r="BR35" s="263"/>
      <c r="BS35" s="263"/>
      <c r="BT35" s="264"/>
      <c r="BU35" s="47"/>
      <c r="BV35" s="131"/>
    </row>
    <row r="36" spans="1:74" s="27" customFormat="1" ht="18" customHeight="1">
      <c r="A36" s="42">
        <f t="shared" si="1"/>
        <v>23</v>
      </c>
      <c r="B36" s="276"/>
      <c r="C36" s="277"/>
      <c r="D36" s="277"/>
      <c r="E36" s="277"/>
      <c r="F36" s="277"/>
      <c r="G36" s="277"/>
      <c r="H36" s="277"/>
      <c r="I36" s="277"/>
      <c r="J36" s="273"/>
      <c r="K36" s="276"/>
      <c r="L36" s="278"/>
      <c r="M36" s="278"/>
      <c r="N36" s="278"/>
      <c r="O36" s="278"/>
      <c r="P36" s="278"/>
      <c r="Q36" s="278"/>
      <c r="R36" s="278"/>
      <c r="S36" s="278"/>
      <c r="T36" s="279"/>
      <c r="U36" s="280"/>
      <c r="V36" s="274">
        <f t="shared" si="2"/>
      </c>
      <c r="W36" s="275"/>
      <c r="X36" s="271"/>
      <c r="Y36" s="272"/>
      <c r="Z36" s="272"/>
      <c r="AA36" s="272"/>
      <c r="AB36" s="272"/>
      <c r="AC36" s="272"/>
      <c r="AD36" s="273"/>
      <c r="AE36" s="268"/>
      <c r="AF36" s="269"/>
      <c r="AG36" s="270"/>
      <c r="AH36" s="268"/>
      <c r="AI36" s="269"/>
      <c r="AJ36" s="270"/>
      <c r="AK36" s="268"/>
      <c r="AL36" s="269"/>
      <c r="AM36" s="270"/>
      <c r="AN36" s="268"/>
      <c r="AO36" s="269"/>
      <c r="AP36" s="270"/>
      <c r="AQ36" s="268"/>
      <c r="AR36" s="269"/>
      <c r="AS36" s="270"/>
      <c r="AT36" s="268"/>
      <c r="AU36" s="269"/>
      <c r="AV36" s="270"/>
      <c r="AW36" s="268"/>
      <c r="AX36" s="269"/>
      <c r="AY36" s="270"/>
      <c r="AZ36" s="268"/>
      <c r="BA36" s="269"/>
      <c r="BB36" s="270"/>
      <c r="BC36" s="268"/>
      <c r="BD36" s="269"/>
      <c r="BE36" s="270"/>
      <c r="BF36" s="268"/>
      <c r="BG36" s="269"/>
      <c r="BH36" s="270"/>
      <c r="BI36" s="131"/>
      <c r="BJ36" s="261">
        <v>0</v>
      </c>
      <c r="BK36" s="262"/>
      <c r="BL36" s="262"/>
      <c r="BM36" s="262"/>
      <c r="BN36" s="46" t="s">
        <v>59</v>
      </c>
      <c r="BO36" s="263">
        <v>0</v>
      </c>
      <c r="BP36" s="263"/>
      <c r="BQ36" s="263"/>
      <c r="BR36" s="263"/>
      <c r="BS36" s="263"/>
      <c r="BT36" s="264"/>
      <c r="BU36" s="47"/>
      <c r="BV36" s="131"/>
    </row>
    <row r="37" spans="1:74" s="27" customFormat="1" ht="18" customHeight="1">
      <c r="A37" s="42">
        <f t="shared" si="1"/>
        <v>24</v>
      </c>
      <c r="B37" s="276"/>
      <c r="C37" s="277"/>
      <c r="D37" s="277"/>
      <c r="E37" s="277"/>
      <c r="F37" s="277"/>
      <c r="G37" s="277"/>
      <c r="H37" s="277"/>
      <c r="I37" s="277"/>
      <c r="J37" s="273"/>
      <c r="K37" s="276"/>
      <c r="L37" s="278"/>
      <c r="M37" s="278"/>
      <c r="N37" s="278"/>
      <c r="O37" s="278"/>
      <c r="P37" s="278"/>
      <c r="Q37" s="278"/>
      <c r="R37" s="278"/>
      <c r="S37" s="278"/>
      <c r="T37" s="279"/>
      <c r="U37" s="280"/>
      <c r="V37" s="274">
        <f t="shared" si="2"/>
      </c>
      <c r="W37" s="275"/>
      <c r="X37" s="271"/>
      <c r="Y37" s="272"/>
      <c r="Z37" s="272"/>
      <c r="AA37" s="272"/>
      <c r="AB37" s="272"/>
      <c r="AC37" s="272"/>
      <c r="AD37" s="273"/>
      <c r="AE37" s="268"/>
      <c r="AF37" s="269"/>
      <c r="AG37" s="270"/>
      <c r="AH37" s="268"/>
      <c r="AI37" s="269"/>
      <c r="AJ37" s="270"/>
      <c r="AK37" s="268"/>
      <c r="AL37" s="269"/>
      <c r="AM37" s="270"/>
      <c r="AN37" s="268"/>
      <c r="AO37" s="269"/>
      <c r="AP37" s="270"/>
      <c r="AQ37" s="268"/>
      <c r="AR37" s="269"/>
      <c r="AS37" s="270"/>
      <c r="AT37" s="268"/>
      <c r="AU37" s="269"/>
      <c r="AV37" s="270"/>
      <c r="AW37" s="268"/>
      <c r="AX37" s="269"/>
      <c r="AY37" s="270"/>
      <c r="AZ37" s="268"/>
      <c r="BA37" s="269"/>
      <c r="BB37" s="270"/>
      <c r="BC37" s="268"/>
      <c r="BD37" s="269"/>
      <c r="BE37" s="270"/>
      <c r="BF37" s="268"/>
      <c r="BG37" s="269"/>
      <c r="BH37" s="270"/>
      <c r="BI37" s="131"/>
      <c r="BJ37" s="261">
        <v>0</v>
      </c>
      <c r="BK37" s="262"/>
      <c r="BL37" s="262"/>
      <c r="BM37" s="262"/>
      <c r="BN37" s="46" t="s">
        <v>59</v>
      </c>
      <c r="BO37" s="263">
        <v>0</v>
      </c>
      <c r="BP37" s="263"/>
      <c r="BQ37" s="263"/>
      <c r="BR37" s="263"/>
      <c r="BS37" s="263"/>
      <c r="BT37" s="264"/>
      <c r="BU37" s="47"/>
      <c r="BV37" s="131"/>
    </row>
    <row r="38" spans="1:74" s="27" customFormat="1" ht="18" customHeight="1">
      <c r="A38" s="42">
        <f t="shared" si="1"/>
        <v>25</v>
      </c>
      <c r="B38" s="276"/>
      <c r="C38" s="277"/>
      <c r="D38" s="277"/>
      <c r="E38" s="277"/>
      <c r="F38" s="277"/>
      <c r="G38" s="277"/>
      <c r="H38" s="277"/>
      <c r="I38" s="277"/>
      <c r="J38" s="273"/>
      <c r="K38" s="276"/>
      <c r="L38" s="278"/>
      <c r="M38" s="278"/>
      <c r="N38" s="278"/>
      <c r="O38" s="278"/>
      <c r="P38" s="278"/>
      <c r="Q38" s="278"/>
      <c r="R38" s="278"/>
      <c r="S38" s="278"/>
      <c r="T38" s="279"/>
      <c r="U38" s="280"/>
      <c r="V38" s="274">
        <f t="shared" si="2"/>
      </c>
      <c r="W38" s="275"/>
      <c r="X38" s="271"/>
      <c r="Y38" s="272"/>
      <c r="Z38" s="272"/>
      <c r="AA38" s="272"/>
      <c r="AB38" s="272"/>
      <c r="AC38" s="272"/>
      <c r="AD38" s="273"/>
      <c r="AE38" s="268"/>
      <c r="AF38" s="269"/>
      <c r="AG38" s="270"/>
      <c r="AH38" s="268"/>
      <c r="AI38" s="269"/>
      <c r="AJ38" s="270"/>
      <c r="AK38" s="268"/>
      <c r="AL38" s="269"/>
      <c r="AM38" s="270"/>
      <c r="AN38" s="268"/>
      <c r="AO38" s="269"/>
      <c r="AP38" s="270"/>
      <c r="AQ38" s="268"/>
      <c r="AR38" s="269"/>
      <c r="AS38" s="270"/>
      <c r="AT38" s="268"/>
      <c r="AU38" s="269"/>
      <c r="AV38" s="270"/>
      <c r="AW38" s="268"/>
      <c r="AX38" s="269"/>
      <c r="AY38" s="270"/>
      <c r="AZ38" s="268"/>
      <c r="BA38" s="269"/>
      <c r="BB38" s="270"/>
      <c r="BC38" s="268"/>
      <c r="BD38" s="269"/>
      <c r="BE38" s="270"/>
      <c r="BF38" s="268"/>
      <c r="BG38" s="269"/>
      <c r="BH38" s="270"/>
      <c r="BI38" s="131"/>
      <c r="BJ38" s="261">
        <v>0</v>
      </c>
      <c r="BK38" s="262"/>
      <c r="BL38" s="262"/>
      <c r="BM38" s="262"/>
      <c r="BN38" s="46" t="s">
        <v>59</v>
      </c>
      <c r="BO38" s="263">
        <v>0</v>
      </c>
      <c r="BP38" s="263"/>
      <c r="BQ38" s="263"/>
      <c r="BR38" s="263"/>
      <c r="BS38" s="263"/>
      <c r="BT38" s="264"/>
      <c r="BU38" s="47"/>
      <c r="BV38" s="131"/>
    </row>
    <row r="39" spans="1:74" s="27" customFormat="1" ht="18" customHeight="1">
      <c r="A39" s="42">
        <f t="shared" si="1"/>
        <v>26</v>
      </c>
      <c r="B39" s="276"/>
      <c r="C39" s="277"/>
      <c r="D39" s="277"/>
      <c r="E39" s="277"/>
      <c r="F39" s="277"/>
      <c r="G39" s="277"/>
      <c r="H39" s="277"/>
      <c r="I39" s="277"/>
      <c r="J39" s="273"/>
      <c r="K39" s="276"/>
      <c r="L39" s="278"/>
      <c r="M39" s="278"/>
      <c r="N39" s="278"/>
      <c r="O39" s="278"/>
      <c r="P39" s="278"/>
      <c r="Q39" s="278"/>
      <c r="R39" s="278"/>
      <c r="S39" s="278"/>
      <c r="T39" s="279"/>
      <c r="U39" s="280"/>
      <c r="V39" s="274">
        <f t="shared" si="2"/>
      </c>
      <c r="W39" s="275"/>
      <c r="X39" s="271"/>
      <c r="Y39" s="272"/>
      <c r="Z39" s="272"/>
      <c r="AA39" s="272"/>
      <c r="AB39" s="272"/>
      <c r="AC39" s="272"/>
      <c r="AD39" s="273"/>
      <c r="AE39" s="268"/>
      <c r="AF39" s="269"/>
      <c r="AG39" s="270"/>
      <c r="AH39" s="268"/>
      <c r="AI39" s="269"/>
      <c r="AJ39" s="270"/>
      <c r="AK39" s="268"/>
      <c r="AL39" s="269"/>
      <c r="AM39" s="270"/>
      <c r="AN39" s="268"/>
      <c r="AO39" s="269"/>
      <c r="AP39" s="270"/>
      <c r="AQ39" s="268"/>
      <c r="AR39" s="269"/>
      <c r="AS39" s="270"/>
      <c r="AT39" s="268"/>
      <c r="AU39" s="269"/>
      <c r="AV39" s="270"/>
      <c r="AW39" s="268"/>
      <c r="AX39" s="269"/>
      <c r="AY39" s="270"/>
      <c r="AZ39" s="268"/>
      <c r="BA39" s="269"/>
      <c r="BB39" s="270"/>
      <c r="BC39" s="268"/>
      <c r="BD39" s="269"/>
      <c r="BE39" s="270"/>
      <c r="BF39" s="268"/>
      <c r="BG39" s="269"/>
      <c r="BH39" s="270"/>
      <c r="BI39" s="131"/>
      <c r="BJ39" s="261">
        <v>0</v>
      </c>
      <c r="BK39" s="262"/>
      <c r="BL39" s="262"/>
      <c r="BM39" s="262"/>
      <c r="BN39" s="46" t="s">
        <v>59</v>
      </c>
      <c r="BO39" s="263">
        <v>0</v>
      </c>
      <c r="BP39" s="263"/>
      <c r="BQ39" s="263"/>
      <c r="BR39" s="263"/>
      <c r="BS39" s="263"/>
      <c r="BT39" s="264"/>
      <c r="BU39" s="47"/>
      <c r="BV39" s="131"/>
    </row>
    <row r="40" spans="1:74" s="27" customFormat="1" ht="18" customHeight="1">
      <c r="A40" s="42">
        <f t="shared" si="1"/>
        <v>27</v>
      </c>
      <c r="B40" s="276"/>
      <c r="C40" s="277"/>
      <c r="D40" s="277"/>
      <c r="E40" s="277"/>
      <c r="F40" s="277"/>
      <c r="G40" s="277"/>
      <c r="H40" s="277"/>
      <c r="I40" s="277"/>
      <c r="J40" s="273"/>
      <c r="K40" s="276"/>
      <c r="L40" s="278"/>
      <c r="M40" s="278"/>
      <c r="N40" s="278"/>
      <c r="O40" s="278"/>
      <c r="P40" s="278"/>
      <c r="Q40" s="278"/>
      <c r="R40" s="278"/>
      <c r="S40" s="278"/>
      <c r="T40" s="279"/>
      <c r="U40" s="280"/>
      <c r="V40" s="274">
        <f t="shared" si="2"/>
      </c>
      <c r="W40" s="275"/>
      <c r="X40" s="271"/>
      <c r="Y40" s="272"/>
      <c r="Z40" s="272"/>
      <c r="AA40" s="272"/>
      <c r="AB40" s="272"/>
      <c r="AC40" s="272"/>
      <c r="AD40" s="273"/>
      <c r="AE40" s="268"/>
      <c r="AF40" s="269"/>
      <c r="AG40" s="270"/>
      <c r="AH40" s="268"/>
      <c r="AI40" s="269"/>
      <c r="AJ40" s="270"/>
      <c r="AK40" s="268"/>
      <c r="AL40" s="269"/>
      <c r="AM40" s="270"/>
      <c r="AN40" s="268"/>
      <c r="AO40" s="269"/>
      <c r="AP40" s="270"/>
      <c r="AQ40" s="268"/>
      <c r="AR40" s="269"/>
      <c r="AS40" s="270"/>
      <c r="AT40" s="268"/>
      <c r="AU40" s="269"/>
      <c r="AV40" s="270"/>
      <c r="AW40" s="268"/>
      <c r="AX40" s="269"/>
      <c r="AY40" s="270"/>
      <c r="AZ40" s="268"/>
      <c r="BA40" s="269"/>
      <c r="BB40" s="270"/>
      <c r="BC40" s="268"/>
      <c r="BD40" s="269"/>
      <c r="BE40" s="270"/>
      <c r="BF40" s="268"/>
      <c r="BG40" s="269"/>
      <c r="BH40" s="270"/>
      <c r="BI40" s="131"/>
      <c r="BJ40" s="261">
        <v>0</v>
      </c>
      <c r="BK40" s="262"/>
      <c r="BL40" s="262"/>
      <c r="BM40" s="262"/>
      <c r="BN40" s="46" t="s">
        <v>59</v>
      </c>
      <c r="BO40" s="263">
        <v>0</v>
      </c>
      <c r="BP40" s="263"/>
      <c r="BQ40" s="263"/>
      <c r="BR40" s="263"/>
      <c r="BS40" s="263"/>
      <c r="BT40" s="264"/>
      <c r="BU40" s="47"/>
      <c r="BV40" s="131"/>
    </row>
    <row r="41" spans="1:74" s="27" customFormat="1" ht="18" customHeight="1">
      <c r="A41" s="42">
        <f t="shared" si="1"/>
        <v>28</v>
      </c>
      <c r="B41" s="276"/>
      <c r="C41" s="277"/>
      <c r="D41" s="277"/>
      <c r="E41" s="277"/>
      <c r="F41" s="277"/>
      <c r="G41" s="277"/>
      <c r="H41" s="277"/>
      <c r="I41" s="277"/>
      <c r="J41" s="273"/>
      <c r="K41" s="276"/>
      <c r="L41" s="278"/>
      <c r="M41" s="278"/>
      <c r="N41" s="278"/>
      <c r="O41" s="278"/>
      <c r="P41" s="278"/>
      <c r="Q41" s="278"/>
      <c r="R41" s="278"/>
      <c r="S41" s="278"/>
      <c r="T41" s="279"/>
      <c r="U41" s="280"/>
      <c r="V41" s="274">
        <f t="shared" si="2"/>
      </c>
      <c r="W41" s="275"/>
      <c r="X41" s="271"/>
      <c r="Y41" s="272"/>
      <c r="Z41" s="272"/>
      <c r="AA41" s="272"/>
      <c r="AB41" s="272"/>
      <c r="AC41" s="272"/>
      <c r="AD41" s="273"/>
      <c r="AE41" s="268"/>
      <c r="AF41" s="269"/>
      <c r="AG41" s="270"/>
      <c r="AH41" s="268"/>
      <c r="AI41" s="269"/>
      <c r="AJ41" s="270"/>
      <c r="AK41" s="268"/>
      <c r="AL41" s="269"/>
      <c r="AM41" s="270"/>
      <c r="AN41" s="268"/>
      <c r="AO41" s="269"/>
      <c r="AP41" s="270"/>
      <c r="AQ41" s="268"/>
      <c r="AR41" s="269"/>
      <c r="AS41" s="270"/>
      <c r="AT41" s="268"/>
      <c r="AU41" s="269"/>
      <c r="AV41" s="270"/>
      <c r="AW41" s="268"/>
      <c r="AX41" s="269"/>
      <c r="AY41" s="270"/>
      <c r="AZ41" s="268"/>
      <c r="BA41" s="269"/>
      <c r="BB41" s="270"/>
      <c r="BC41" s="268"/>
      <c r="BD41" s="269"/>
      <c r="BE41" s="270"/>
      <c r="BF41" s="268"/>
      <c r="BG41" s="269"/>
      <c r="BH41" s="270"/>
      <c r="BI41" s="131"/>
      <c r="BJ41" s="261">
        <v>0</v>
      </c>
      <c r="BK41" s="262"/>
      <c r="BL41" s="262"/>
      <c r="BM41" s="262"/>
      <c r="BN41" s="46" t="s">
        <v>59</v>
      </c>
      <c r="BO41" s="263">
        <v>0</v>
      </c>
      <c r="BP41" s="263"/>
      <c r="BQ41" s="263"/>
      <c r="BR41" s="263"/>
      <c r="BS41" s="263"/>
      <c r="BT41" s="264"/>
      <c r="BU41" s="47"/>
      <c r="BV41" s="131"/>
    </row>
    <row r="42" spans="1:74" s="27" customFormat="1" ht="18" customHeight="1">
      <c r="A42" s="42">
        <f t="shared" si="1"/>
        <v>29</v>
      </c>
      <c r="B42" s="276"/>
      <c r="C42" s="277"/>
      <c r="D42" s="277"/>
      <c r="E42" s="277"/>
      <c r="F42" s="277"/>
      <c r="G42" s="277"/>
      <c r="H42" s="277"/>
      <c r="I42" s="277"/>
      <c r="J42" s="273"/>
      <c r="K42" s="276"/>
      <c r="L42" s="278"/>
      <c r="M42" s="278"/>
      <c r="N42" s="278"/>
      <c r="O42" s="278"/>
      <c r="P42" s="278"/>
      <c r="Q42" s="278"/>
      <c r="R42" s="278"/>
      <c r="S42" s="278"/>
      <c r="T42" s="279"/>
      <c r="U42" s="280"/>
      <c r="V42" s="274">
        <f t="shared" si="2"/>
      </c>
      <c r="W42" s="275"/>
      <c r="X42" s="271"/>
      <c r="Y42" s="272"/>
      <c r="Z42" s="272"/>
      <c r="AA42" s="272"/>
      <c r="AB42" s="272"/>
      <c r="AC42" s="272"/>
      <c r="AD42" s="273"/>
      <c r="AE42" s="268"/>
      <c r="AF42" s="269"/>
      <c r="AG42" s="270"/>
      <c r="AH42" s="268"/>
      <c r="AI42" s="269"/>
      <c r="AJ42" s="270"/>
      <c r="AK42" s="268"/>
      <c r="AL42" s="269"/>
      <c r="AM42" s="270"/>
      <c r="AN42" s="268"/>
      <c r="AO42" s="269"/>
      <c r="AP42" s="270"/>
      <c r="AQ42" s="268"/>
      <c r="AR42" s="269"/>
      <c r="AS42" s="270"/>
      <c r="AT42" s="268"/>
      <c r="AU42" s="269"/>
      <c r="AV42" s="270"/>
      <c r="AW42" s="268"/>
      <c r="AX42" s="269"/>
      <c r="AY42" s="270"/>
      <c r="AZ42" s="268"/>
      <c r="BA42" s="269"/>
      <c r="BB42" s="270"/>
      <c r="BC42" s="268"/>
      <c r="BD42" s="269"/>
      <c r="BE42" s="270"/>
      <c r="BF42" s="268"/>
      <c r="BG42" s="269"/>
      <c r="BH42" s="270"/>
      <c r="BI42" s="131"/>
      <c r="BJ42" s="261">
        <v>0</v>
      </c>
      <c r="BK42" s="262"/>
      <c r="BL42" s="262"/>
      <c r="BM42" s="262"/>
      <c r="BN42" s="46" t="s">
        <v>59</v>
      </c>
      <c r="BO42" s="263">
        <v>0</v>
      </c>
      <c r="BP42" s="263"/>
      <c r="BQ42" s="263"/>
      <c r="BR42" s="263"/>
      <c r="BS42" s="263"/>
      <c r="BT42" s="264"/>
      <c r="BU42" s="47"/>
      <c r="BV42" s="131"/>
    </row>
    <row r="43" spans="1:74" s="27" customFormat="1" ht="18" customHeight="1">
      <c r="A43" s="42">
        <f t="shared" si="1"/>
        <v>30</v>
      </c>
      <c r="B43" s="276"/>
      <c r="C43" s="277"/>
      <c r="D43" s="277"/>
      <c r="E43" s="277"/>
      <c r="F43" s="277"/>
      <c r="G43" s="277"/>
      <c r="H43" s="277"/>
      <c r="I43" s="277"/>
      <c r="J43" s="273"/>
      <c r="K43" s="276"/>
      <c r="L43" s="278"/>
      <c r="M43" s="278"/>
      <c r="N43" s="278"/>
      <c r="O43" s="278"/>
      <c r="P43" s="278"/>
      <c r="Q43" s="278"/>
      <c r="R43" s="278"/>
      <c r="S43" s="278"/>
      <c r="T43" s="279"/>
      <c r="U43" s="280"/>
      <c r="V43" s="274">
        <f t="shared" si="2"/>
      </c>
      <c r="W43" s="275"/>
      <c r="X43" s="271"/>
      <c r="Y43" s="272"/>
      <c r="Z43" s="272"/>
      <c r="AA43" s="272"/>
      <c r="AB43" s="272"/>
      <c r="AC43" s="272"/>
      <c r="AD43" s="273"/>
      <c r="AE43" s="268"/>
      <c r="AF43" s="269"/>
      <c r="AG43" s="270"/>
      <c r="AH43" s="268"/>
      <c r="AI43" s="269"/>
      <c r="AJ43" s="270"/>
      <c r="AK43" s="268"/>
      <c r="AL43" s="269"/>
      <c r="AM43" s="270"/>
      <c r="AN43" s="268"/>
      <c r="AO43" s="269"/>
      <c r="AP43" s="270"/>
      <c r="AQ43" s="268"/>
      <c r="AR43" s="269"/>
      <c r="AS43" s="270"/>
      <c r="AT43" s="268"/>
      <c r="AU43" s="269"/>
      <c r="AV43" s="270"/>
      <c r="AW43" s="268"/>
      <c r="AX43" s="269"/>
      <c r="AY43" s="270"/>
      <c r="AZ43" s="268"/>
      <c r="BA43" s="269"/>
      <c r="BB43" s="270"/>
      <c r="BC43" s="268"/>
      <c r="BD43" s="269"/>
      <c r="BE43" s="270"/>
      <c r="BF43" s="268"/>
      <c r="BG43" s="269"/>
      <c r="BH43" s="270"/>
      <c r="BI43" s="131"/>
      <c r="BJ43" s="261">
        <v>0</v>
      </c>
      <c r="BK43" s="262"/>
      <c r="BL43" s="262"/>
      <c r="BM43" s="262"/>
      <c r="BN43" s="46" t="s">
        <v>59</v>
      </c>
      <c r="BO43" s="263">
        <v>0</v>
      </c>
      <c r="BP43" s="263"/>
      <c r="BQ43" s="263"/>
      <c r="BR43" s="263"/>
      <c r="BS43" s="263"/>
      <c r="BT43" s="264"/>
      <c r="BU43" s="47"/>
      <c r="BV43" s="131"/>
    </row>
    <row r="44" spans="1:74" s="27" customFormat="1" ht="18" customHeight="1">
      <c r="A44" s="42">
        <f t="shared" si="1"/>
        <v>31</v>
      </c>
      <c r="B44" s="276"/>
      <c r="C44" s="277"/>
      <c r="D44" s="277"/>
      <c r="E44" s="277"/>
      <c r="F44" s="277"/>
      <c r="G44" s="277"/>
      <c r="H44" s="277"/>
      <c r="I44" s="277"/>
      <c r="J44" s="273"/>
      <c r="K44" s="276"/>
      <c r="L44" s="278"/>
      <c r="M44" s="278"/>
      <c r="N44" s="278"/>
      <c r="O44" s="278"/>
      <c r="P44" s="278"/>
      <c r="Q44" s="278"/>
      <c r="R44" s="278"/>
      <c r="S44" s="278"/>
      <c r="T44" s="279"/>
      <c r="U44" s="280"/>
      <c r="V44" s="274">
        <f t="shared" si="2"/>
      </c>
      <c r="W44" s="275"/>
      <c r="X44" s="271"/>
      <c r="Y44" s="272"/>
      <c r="Z44" s="272"/>
      <c r="AA44" s="272"/>
      <c r="AB44" s="272"/>
      <c r="AC44" s="272"/>
      <c r="AD44" s="273"/>
      <c r="AE44" s="268"/>
      <c r="AF44" s="269"/>
      <c r="AG44" s="270"/>
      <c r="AH44" s="268"/>
      <c r="AI44" s="269"/>
      <c r="AJ44" s="270"/>
      <c r="AK44" s="268"/>
      <c r="AL44" s="269"/>
      <c r="AM44" s="270"/>
      <c r="AN44" s="268"/>
      <c r="AO44" s="269"/>
      <c r="AP44" s="270"/>
      <c r="AQ44" s="268"/>
      <c r="AR44" s="269"/>
      <c r="AS44" s="270"/>
      <c r="AT44" s="268"/>
      <c r="AU44" s="269"/>
      <c r="AV44" s="270"/>
      <c r="AW44" s="268"/>
      <c r="AX44" s="269"/>
      <c r="AY44" s="270"/>
      <c r="AZ44" s="268"/>
      <c r="BA44" s="269"/>
      <c r="BB44" s="270"/>
      <c r="BC44" s="268"/>
      <c r="BD44" s="269"/>
      <c r="BE44" s="270"/>
      <c r="BF44" s="268"/>
      <c r="BG44" s="269"/>
      <c r="BH44" s="270"/>
      <c r="BI44" s="131"/>
      <c r="BJ44" s="261">
        <v>0</v>
      </c>
      <c r="BK44" s="262"/>
      <c r="BL44" s="262"/>
      <c r="BM44" s="262"/>
      <c r="BN44" s="46" t="s">
        <v>59</v>
      </c>
      <c r="BO44" s="263">
        <v>0</v>
      </c>
      <c r="BP44" s="263"/>
      <c r="BQ44" s="263"/>
      <c r="BR44" s="263"/>
      <c r="BS44" s="263"/>
      <c r="BT44" s="264"/>
      <c r="BU44" s="47"/>
      <c r="BV44" s="131"/>
    </row>
    <row r="45" spans="1:74" s="27" customFormat="1" ht="18" customHeight="1">
      <c r="A45" s="42">
        <f t="shared" si="1"/>
        <v>32</v>
      </c>
      <c r="B45" s="276"/>
      <c r="C45" s="277"/>
      <c r="D45" s="277"/>
      <c r="E45" s="277"/>
      <c r="F45" s="277"/>
      <c r="G45" s="277"/>
      <c r="H45" s="277"/>
      <c r="I45" s="277"/>
      <c r="J45" s="273"/>
      <c r="K45" s="276"/>
      <c r="L45" s="278"/>
      <c r="M45" s="278"/>
      <c r="N45" s="278"/>
      <c r="O45" s="278"/>
      <c r="P45" s="278"/>
      <c r="Q45" s="278"/>
      <c r="R45" s="278"/>
      <c r="S45" s="278"/>
      <c r="T45" s="279"/>
      <c r="U45" s="280"/>
      <c r="V45" s="274">
        <f t="shared" si="2"/>
      </c>
      <c r="W45" s="275"/>
      <c r="X45" s="271"/>
      <c r="Y45" s="272"/>
      <c r="Z45" s="272"/>
      <c r="AA45" s="272"/>
      <c r="AB45" s="272"/>
      <c r="AC45" s="272"/>
      <c r="AD45" s="273"/>
      <c r="AE45" s="268"/>
      <c r="AF45" s="269"/>
      <c r="AG45" s="270"/>
      <c r="AH45" s="268"/>
      <c r="AI45" s="269"/>
      <c r="AJ45" s="270"/>
      <c r="AK45" s="268"/>
      <c r="AL45" s="269"/>
      <c r="AM45" s="270"/>
      <c r="AN45" s="268"/>
      <c r="AO45" s="269"/>
      <c r="AP45" s="270"/>
      <c r="AQ45" s="268"/>
      <c r="AR45" s="269"/>
      <c r="AS45" s="270"/>
      <c r="AT45" s="268"/>
      <c r="AU45" s="269"/>
      <c r="AV45" s="270"/>
      <c r="AW45" s="268"/>
      <c r="AX45" s="269"/>
      <c r="AY45" s="270"/>
      <c r="AZ45" s="268"/>
      <c r="BA45" s="269"/>
      <c r="BB45" s="270"/>
      <c r="BC45" s="268"/>
      <c r="BD45" s="269"/>
      <c r="BE45" s="270"/>
      <c r="BF45" s="268"/>
      <c r="BG45" s="269"/>
      <c r="BH45" s="270"/>
      <c r="BI45" s="131"/>
      <c r="BJ45" s="261">
        <v>0</v>
      </c>
      <c r="BK45" s="262"/>
      <c r="BL45" s="262"/>
      <c r="BM45" s="262"/>
      <c r="BN45" s="46" t="s">
        <v>59</v>
      </c>
      <c r="BO45" s="263">
        <v>0</v>
      </c>
      <c r="BP45" s="263"/>
      <c r="BQ45" s="263"/>
      <c r="BR45" s="263"/>
      <c r="BS45" s="263"/>
      <c r="BT45" s="264"/>
      <c r="BU45" s="47"/>
      <c r="BV45" s="131"/>
    </row>
    <row r="46" spans="1:74" s="27" customFormat="1" ht="18" customHeight="1">
      <c r="A46" s="42">
        <f t="shared" si="1"/>
        <v>33</v>
      </c>
      <c r="B46" s="276"/>
      <c r="C46" s="277"/>
      <c r="D46" s="277"/>
      <c r="E46" s="277"/>
      <c r="F46" s="277"/>
      <c r="G46" s="277"/>
      <c r="H46" s="277"/>
      <c r="I46" s="277"/>
      <c r="J46" s="273"/>
      <c r="K46" s="276"/>
      <c r="L46" s="278"/>
      <c r="M46" s="278"/>
      <c r="N46" s="278"/>
      <c r="O46" s="278"/>
      <c r="P46" s="278"/>
      <c r="Q46" s="278"/>
      <c r="R46" s="278"/>
      <c r="S46" s="278"/>
      <c r="T46" s="279"/>
      <c r="U46" s="280"/>
      <c r="V46" s="274">
        <f t="shared" si="2"/>
      </c>
      <c r="W46" s="275"/>
      <c r="X46" s="271"/>
      <c r="Y46" s="272"/>
      <c r="Z46" s="272"/>
      <c r="AA46" s="272"/>
      <c r="AB46" s="272"/>
      <c r="AC46" s="272"/>
      <c r="AD46" s="273"/>
      <c r="AE46" s="268"/>
      <c r="AF46" s="269"/>
      <c r="AG46" s="270"/>
      <c r="AH46" s="268"/>
      <c r="AI46" s="269"/>
      <c r="AJ46" s="270"/>
      <c r="AK46" s="268"/>
      <c r="AL46" s="269"/>
      <c r="AM46" s="270"/>
      <c r="AN46" s="268"/>
      <c r="AO46" s="269"/>
      <c r="AP46" s="270"/>
      <c r="AQ46" s="268"/>
      <c r="AR46" s="269"/>
      <c r="AS46" s="270"/>
      <c r="AT46" s="268"/>
      <c r="AU46" s="269"/>
      <c r="AV46" s="270"/>
      <c r="AW46" s="268"/>
      <c r="AX46" s="269"/>
      <c r="AY46" s="270"/>
      <c r="AZ46" s="268"/>
      <c r="BA46" s="269"/>
      <c r="BB46" s="270"/>
      <c r="BC46" s="268"/>
      <c r="BD46" s="269"/>
      <c r="BE46" s="270"/>
      <c r="BF46" s="268"/>
      <c r="BG46" s="269"/>
      <c r="BH46" s="270"/>
      <c r="BI46" s="131"/>
      <c r="BJ46" s="261">
        <v>0</v>
      </c>
      <c r="BK46" s="262"/>
      <c r="BL46" s="262"/>
      <c r="BM46" s="262"/>
      <c r="BN46" s="46" t="s">
        <v>59</v>
      </c>
      <c r="BO46" s="263">
        <v>0</v>
      </c>
      <c r="BP46" s="263"/>
      <c r="BQ46" s="263"/>
      <c r="BR46" s="263"/>
      <c r="BS46" s="263"/>
      <c r="BT46" s="264"/>
      <c r="BU46" s="47"/>
      <c r="BV46" s="131"/>
    </row>
    <row r="47" spans="1:74" s="27" customFormat="1" ht="18" customHeight="1">
      <c r="A47" s="42">
        <f t="shared" si="1"/>
        <v>34</v>
      </c>
      <c r="B47" s="276"/>
      <c r="C47" s="277"/>
      <c r="D47" s="277"/>
      <c r="E47" s="277"/>
      <c r="F47" s="277"/>
      <c r="G47" s="277"/>
      <c r="H47" s="277"/>
      <c r="I47" s="277"/>
      <c r="J47" s="273"/>
      <c r="K47" s="276"/>
      <c r="L47" s="278"/>
      <c r="M47" s="278"/>
      <c r="N47" s="278"/>
      <c r="O47" s="278"/>
      <c r="P47" s="278"/>
      <c r="Q47" s="278"/>
      <c r="R47" s="278"/>
      <c r="S47" s="278"/>
      <c r="T47" s="279"/>
      <c r="U47" s="280"/>
      <c r="V47" s="274">
        <f t="shared" si="2"/>
      </c>
      <c r="W47" s="275"/>
      <c r="X47" s="271"/>
      <c r="Y47" s="272"/>
      <c r="Z47" s="272"/>
      <c r="AA47" s="272"/>
      <c r="AB47" s="272"/>
      <c r="AC47" s="272"/>
      <c r="AD47" s="273"/>
      <c r="AE47" s="268"/>
      <c r="AF47" s="269"/>
      <c r="AG47" s="270"/>
      <c r="AH47" s="268"/>
      <c r="AI47" s="269"/>
      <c r="AJ47" s="270"/>
      <c r="AK47" s="268"/>
      <c r="AL47" s="269"/>
      <c r="AM47" s="270"/>
      <c r="AN47" s="268"/>
      <c r="AO47" s="269"/>
      <c r="AP47" s="270"/>
      <c r="AQ47" s="268"/>
      <c r="AR47" s="269"/>
      <c r="AS47" s="270"/>
      <c r="AT47" s="268"/>
      <c r="AU47" s="269"/>
      <c r="AV47" s="270"/>
      <c r="AW47" s="268"/>
      <c r="AX47" s="269"/>
      <c r="AY47" s="270"/>
      <c r="AZ47" s="268"/>
      <c r="BA47" s="269"/>
      <c r="BB47" s="270"/>
      <c r="BC47" s="268"/>
      <c r="BD47" s="269"/>
      <c r="BE47" s="270"/>
      <c r="BF47" s="268"/>
      <c r="BG47" s="269"/>
      <c r="BH47" s="270"/>
      <c r="BI47" s="131"/>
      <c r="BJ47" s="261">
        <v>0</v>
      </c>
      <c r="BK47" s="262"/>
      <c r="BL47" s="262"/>
      <c r="BM47" s="262"/>
      <c r="BN47" s="46" t="s">
        <v>59</v>
      </c>
      <c r="BO47" s="263">
        <v>0</v>
      </c>
      <c r="BP47" s="263"/>
      <c r="BQ47" s="263"/>
      <c r="BR47" s="263"/>
      <c r="BS47" s="263"/>
      <c r="BT47" s="264"/>
      <c r="BU47" s="47"/>
      <c r="BV47" s="131"/>
    </row>
    <row r="48" spans="1:74" s="27" customFormat="1" ht="18" customHeight="1">
      <c r="A48" s="42">
        <f t="shared" si="1"/>
        <v>35</v>
      </c>
      <c r="B48" s="276"/>
      <c r="C48" s="277"/>
      <c r="D48" s="277"/>
      <c r="E48" s="277"/>
      <c r="F48" s="277"/>
      <c r="G48" s="277"/>
      <c r="H48" s="277"/>
      <c r="I48" s="277"/>
      <c r="J48" s="273"/>
      <c r="K48" s="276"/>
      <c r="L48" s="278"/>
      <c r="M48" s="278"/>
      <c r="N48" s="278"/>
      <c r="O48" s="278"/>
      <c r="P48" s="278"/>
      <c r="Q48" s="278"/>
      <c r="R48" s="278"/>
      <c r="S48" s="278"/>
      <c r="T48" s="279"/>
      <c r="U48" s="280"/>
      <c r="V48" s="274">
        <f t="shared" si="2"/>
      </c>
      <c r="W48" s="275"/>
      <c r="X48" s="271"/>
      <c r="Y48" s="272"/>
      <c r="Z48" s="272"/>
      <c r="AA48" s="272"/>
      <c r="AB48" s="272"/>
      <c r="AC48" s="272"/>
      <c r="AD48" s="273"/>
      <c r="AE48" s="268"/>
      <c r="AF48" s="269"/>
      <c r="AG48" s="270"/>
      <c r="AH48" s="268"/>
      <c r="AI48" s="269"/>
      <c r="AJ48" s="270"/>
      <c r="AK48" s="268"/>
      <c r="AL48" s="269"/>
      <c r="AM48" s="270"/>
      <c r="AN48" s="268"/>
      <c r="AO48" s="269"/>
      <c r="AP48" s="270"/>
      <c r="AQ48" s="268"/>
      <c r="AR48" s="269"/>
      <c r="AS48" s="270"/>
      <c r="AT48" s="268"/>
      <c r="AU48" s="269"/>
      <c r="AV48" s="270"/>
      <c r="AW48" s="268"/>
      <c r="AX48" s="269"/>
      <c r="AY48" s="270"/>
      <c r="AZ48" s="268"/>
      <c r="BA48" s="269"/>
      <c r="BB48" s="270"/>
      <c r="BC48" s="268"/>
      <c r="BD48" s="269"/>
      <c r="BE48" s="270"/>
      <c r="BF48" s="268"/>
      <c r="BG48" s="269"/>
      <c r="BH48" s="270"/>
      <c r="BI48" s="131"/>
      <c r="BJ48" s="261">
        <v>0</v>
      </c>
      <c r="BK48" s="262"/>
      <c r="BL48" s="262"/>
      <c r="BM48" s="262"/>
      <c r="BN48" s="46" t="s">
        <v>59</v>
      </c>
      <c r="BO48" s="263">
        <v>0</v>
      </c>
      <c r="BP48" s="263"/>
      <c r="BQ48" s="263"/>
      <c r="BR48" s="263"/>
      <c r="BS48" s="263"/>
      <c r="BT48" s="264"/>
      <c r="BU48" s="47"/>
      <c r="BV48" s="131"/>
    </row>
    <row r="49" spans="1:74" s="27" customFormat="1" ht="18" customHeight="1">
      <c r="A49" s="42">
        <f t="shared" si="1"/>
        <v>36</v>
      </c>
      <c r="B49" s="276"/>
      <c r="C49" s="277"/>
      <c r="D49" s="277"/>
      <c r="E49" s="277"/>
      <c r="F49" s="277"/>
      <c r="G49" s="277"/>
      <c r="H49" s="277"/>
      <c r="I49" s="277"/>
      <c r="J49" s="273"/>
      <c r="K49" s="276"/>
      <c r="L49" s="278"/>
      <c r="M49" s="278"/>
      <c r="N49" s="278"/>
      <c r="O49" s="278"/>
      <c r="P49" s="278"/>
      <c r="Q49" s="278"/>
      <c r="R49" s="278"/>
      <c r="S49" s="278"/>
      <c r="T49" s="279"/>
      <c r="U49" s="280"/>
      <c r="V49" s="274">
        <f t="shared" si="2"/>
      </c>
      <c r="W49" s="275"/>
      <c r="X49" s="271"/>
      <c r="Y49" s="272"/>
      <c r="Z49" s="272"/>
      <c r="AA49" s="272"/>
      <c r="AB49" s="272"/>
      <c r="AC49" s="272"/>
      <c r="AD49" s="273"/>
      <c r="AE49" s="268"/>
      <c r="AF49" s="269"/>
      <c r="AG49" s="270"/>
      <c r="AH49" s="268"/>
      <c r="AI49" s="269"/>
      <c r="AJ49" s="270"/>
      <c r="AK49" s="268"/>
      <c r="AL49" s="269"/>
      <c r="AM49" s="270"/>
      <c r="AN49" s="268"/>
      <c r="AO49" s="269"/>
      <c r="AP49" s="270"/>
      <c r="AQ49" s="268"/>
      <c r="AR49" s="269"/>
      <c r="AS49" s="270"/>
      <c r="AT49" s="268"/>
      <c r="AU49" s="269"/>
      <c r="AV49" s="270"/>
      <c r="AW49" s="268"/>
      <c r="AX49" s="269"/>
      <c r="AY49" s="270"/>
      <c r="AZ49" s="268"/>
      <c r="BA49" s="269"/>
      <c r="BB49" s="270"/>
      <c r="BC49" s="268"/>
      <c r="BD49" s="269"/>
      <c r="BE49" s="270"/>
      <c r="BF49" s="268"/>
      <c r="BG49" s="269"/>
      <c r="BH49" s="270"/>
      <c r="BI49" s="131"/>
      <c r="BJ49" s="261">
        <v>0</v>
      </c>
      <c r="BK49" s="262"/>
      <c r="BL49" s="262"/>
      <c r="BM49" s="262"/>
      <c r="BN49" s="46" t="s">
        <v>59</v>
      </c>
      <c r="BO49" s="263">
        <v>0</v>
      </c>
      <c r="BP49" s="263"/>
      <c r="BQ49" s="263"/>
      <c r="BR49" s="263"/>
      <c r="BS49" s="263"/>
      <c r="BT49" s="264"/>
      <c r="BU49" s="47"/>
      <c r="BV49" s="131"/>
    </row>
    <row r="50" spans="1:74" s="27" customFormat="1" ht="18" customHeight="1">
      <c r="A50" s="42">
        <f t="shared" si="1"/>
        <v>37</v>
      </c>
      <c r="B50" s="276"/>
      <c r="C50" s="277"/>
      <c r="D50" s="277"/>
      <c r="E50" s="277"/>
      <c r="F50" s="277"/>
      <c r="G50" s="277"/>
      <c r="H50" s="277"/>
      <c r="I50" s="277"/>
      <c r="J50" s="273"/>
      <c r="K50" s="276"/>
      <c r="L50" s="278"/>
      <c r="M50" s="278"/>
      <c r="N50" s="278"/>
      <c r="O50" s="278"/>
      <c r="P50" s="278"/>
      <c r="Q50" s="278"/>
      <c r="R50" s="278"/>
      <c r="S50" s="278"/>
      <c r="T50" s="279"/>
      <c r="U50" s="280"/>
      <c r="V50" s="274">
        <f t="shared" si="2"/>
      </c>
      <c r="W50" s="275"/>
      <c r="X50" s="271"/>
      <c r="Y50" s="272"/>
      <c r="Z50" s="272"/>
      <c r="AA50" s="272"/>
      <c r="AB50" s="272"/>
      <c r="AC50" s="272"/>
      <c r="AD50" s="273"/>
      <c r="AE50" s="268"/>
      <c r="AF50" s="269"/>
      <c r="AG50" s="270"/>
      <c r="AH50" s="268"/>
      <c r="AI50" s="269"/>
      <c r="AJ50" s="270"/>
      <c r="AK50" s="268"/>
      <c r="AL50" s="269"/>
      <c r="AM50" s="270"/>
      <c r="AN50" s="268"/>
      <c r="AO50" s="269"/>
      <c r="AP50" s="270"/>
      <c r="AQ50" s="268"/>
      <c r="AR50" s="269"/>
      <c r="AS50" s="270"/>
      <c r="AT50" s="268"/>
      <c r="AU50" s="269"/>
      <c r="AV50" s="270"/>
      <c r="AW50" s="268"/>
      <c r="AX50" s="269"/>
      <c r="AY50" s="270"/>
      <c r="AZ50" s="268"/>
      <c r="BA50" s="269"/>
      <c r="BB50" s="270"/>
      <c r="BC50" s="268"/>
      <c r="BD50" s="269"/>
      <c r="BE50" s="270"/>
      <c r="BF50" s="268"/>
      <c r="BG50" s="269"/>
      <c r="BH50" s="270"/>
      <c r="BI50" s="131"/>
      <c r="BJ50" s="261">
        <v>0</v>
      </c>
      <c r="BK50" s="262"/>
      <c r="BL50" s="262"/>
      <c r="BM50" s="262"/>
      <c r="BN50" s="46" t="s">
        <v>59</v>
      </c>
      <c r="BO50" s="263">
        <v>0</v>
      </c>
      <c r="BP50" s="263"/>
      <c r="BQ50" s="263"/>
      <c r="BR50" s="263"/>
      <c r="BS50" s="263"/>
      <c r="BT50" s="264"/>
      <c r="BU50" s="47"/>
      <c r="BV50" s="131"/>
    </row>
    <row r="51" spans="1:74" s="27" customFormat="1" ht="18" customHeight="1">
      <c r="A51" s="42">
        <f t="shared" si="1"/>
        <v>38</v>
      </c>
      <c r="B51" s="276"/>
      <c r="C51" s="277"/>
      <c r="D51" s="277"/>
      <c r="E51" s="277"/>
      <c r="F51" s="277"/>
      <c r="G51" s="277"/>
      <c r="H51" s="277"/>
      <c r="I51" s="277"/>
      <c r="J51" s="273"/>
      <c r="K51" s="276"/>
      <c r="L51" s="278"/>
      <c r="M51" s="278"/>
      <c r="N51" s="278"/>
      <c r="O51" s="278"/>
      <c r="P51" s="278"/>
      <c r="Q51" s="278"/>
      <c r="R51" s="278"/>
      <c r="S51" s="278"/>
      <c r="T51" s="279"/>
      <c r="U51" s="280"/>
      <c r="V51" s="274">
        <f t="shared" si="2"/>
      </c>
      <c r="W51" s="275"/>
      <c r="X51" s="271"/>
      <c r="Y51" s="272"/>
      <c r="Z51" s="272"/>
      <c r="AA51" s="272"/>
      <c r="AB51" s="272"/>
      <c r="AC51" s="272"/>
      <c r="AD51" s="273"/>
      <c r="AE51" s="268"/>
      <c r="AF51" s="269"/>
      <c r="AG51" s="270"/>
      <c r="AH51" s="268"/>
      <c r="AI51" s="269"/>
      <c r="AJ51" s="270"/>
      <c r="AK51" s="268"/>
      <c r="AL51" s="269"/>
      <c r="AM51" s="270"/>
      <c r="AN51" s="268"/>
      <c r="AO51" s="269"/>
      <c r="AP51" s="270"/>
      <c r="AQ51" s="268"/>
      <c r="AR51" s="269"/>
      <c r="AS51" s="270"/>
      <c r="AT51" s="268"/>
      <c r="AU51" s="269"/>
      <c r="AV51" s="270"/>
      <c r="AW51" s="268"/>
      <c r="AX51" s="269"/>
      <c r="AY51" s="270"/>
      <c r="AZ51" s="268"/>
      <c r="BA51" s="269"/>
      <c r="BB51" s="270"/>
      <c r="BC51" s="268"/>
      <c r="BD51" s="269"/>
      <c r="BE51" s="270"/>
      <c r="BF51" s="268"/>
      <c r="BG51" s="269"/>
      <c r="BH51" s="270"/>
      <c r="BI51" s="131"/>
      <c r="BJ51" s="261">
        <v>0</v>
      </c>
      <c r="BK51" s="262"/>
      <c r="BL51" s="262"/>
      <c r="BM51" s="262"/>
      <c r="BN51" s="46" t="s">
        <v>59</v>
      </c>
      <c r="BO51" s="263">
        <v>0</v>
      </c>
      <c r="BP51" s="263"/>
      <c r="BQ51" s="263"/>
      <c r="BR51" s="263"/>
      <c r="BS51" s="263"/>
      <c r="BT51" s="264"/>
      <c r="BU51" s="47"/>
      <c r="BV51" s="131"/>
    </row>
    <row r="52" spans="1:74" s="27" customFormat="1" ht="18" customHeight="1">
      <c r="A52" s="42">
        <f t="shared" si="1"/>
        <v>39</v>
      </c>
      <c r="B52" s="276"/>
      <c r="C52" s="277"/>
      <c r="D52" s="277"/>
      <c r="E52" s="277"/>
      <c r="F52" s="277"/>
      <c r="G52" s="277"/>
      <c r="H52" s="277"/>
      <c r="I52" s="277"/>
      <c r="J52" s="273"/>
      <c r="K52" s="276"/>
      <c r="L52" s="278"/>
      <c r="M52" s="278"/>
      <c r="N52" s="278"/>
      <c r="O52" s="278"/>
      <c r="P52" s="278"/>
      <c r="Q52" s="278"/>
      <c r="R52" s="278"/>
      <c r="S52" s="278"/>
      <c r="T52" s="279"/>
      <c r="U52" s="280"/>
      <c r="V52" s="274">
        <f t="shared" si="2"/>
      </c>
      <c r="W52" s="275"/>
      <c r="X52" s="271"/>
      <c r="Y52" s="272"/>
      <c r="Z52" s="272"/>
      <c r="AA52" s="272"/>
      <c r="AB52" s="272"/>
      <c r="AC52" s="272"/>
      <c r="AD52" s="273"/>
      <c r="AE52" s="268"/>
      <c r="AF52" s="269"/>
      <c r="AG52" s="270"/>
      <c r="AH52" s="268"/>
      <c r="AI52" s="269"/>
      <c r="AJ52" s="270"/>
      <c r="AK52" s="268"/>
      <c r="AL52" s="269"/>
      <c r="AM52" s="270"/>
      <c r="AN52" s="268"/>
      <c r="AO52" s="269"/>
      <c r="AP52" s="270"/>
      <c r="AQ52" s="268"/>
      <c r="AR52" s="269"/>
      <c r="AS52" s="270"/>
      <c r="AT52" s="268"/>
      <c r="AU52" s="269"/>
      <c r="AV52" s="270"/>
      <c r="AW52" s="268"/>
      <c r="AX52" s="269"/>
      <c r="AY52" s="270"/>
      <c r="AZ52" s="268"/>
      <c r="BA52" s="269"/>
      <c r="BB52" s="270"/>
      <c r="BC52" s="268"/>
      <c r="BD52" s="269"/>
      <c r="BE52" s="270"/>
      <c r="BF52" s="268"/>
      <c r="BG52" s="269"/>
      <c r="BH52" s="270"/>
      <c r="BI52" s="131"/>
      <c r="BJ52" s="261">
        <v>0</v>
      </c>
      <c r="BK52" s="262"/>
      <c r="BL52" s="262"/>
      <c r="BM52" s="262"/>
      <c r="BN52" s="46" t="s">
        <v>59</v>
      </c>
      <c r="BO52" s="263">
        <v>0</v>
      </c>
      <c r="BP52" s="263"/>
      <c r="BQ52" s="263"/>
      <c r="BR52" s="263"/>
      <c r="BS52" s="263"/>
      <c r="BT52" s="264"/>
      <c r="BU52" s="47"/>
      <c r="BV52" s="131"/>
    </row>
    <row r="53" spans="1:74" s="27" customFormat="1" ht="18" customHeight="1">
      <c r="A53" s="42">
        <f t="shared" si="1"/>
        <v>40</v>
      </c>
      <c r="B53" s="276"/>
      <c r="C53" s="277"/>
      <c r="D53" s="277"/>
      <c r="E53" s="277"/>
      <c r="F53" s="277"/>
      <c r="G53" s="277"/>
      <c r="H53" s="277"/>
      <c r="I53" s="277"/>
      <c r="J53" s="273"/>
      <c r="K53" s="276"/>
      <c r="L53" s="278"/>
      <c r="M53" s="278"/>
      <c r="N53" s="278"/>
      <c r="O53" s="278"/>
      <c r="P53" s="278"/>
      <c r="Q53" s="278"/>
      <c r="R53" s="278"/>
      <c r="S53" s="278"/>
      <c r="T53" s="279"/>
      <c r="U53" s="280"/>
      <c r="V53" s="274">
        <f t="shared" si="2"/>
      </c>
      <c r="W53" s="275"/>
      <c r="X53" s="271"/>
      <c r="Y53" s="272"/>
      <c r="Z53" s="272"/>
      <c r="AA53" s="272"/>
      <c r="AB53" s="272"/>
      <c r="AC53" s="272"/>
      <c r="AD53" s="273"/>
      <c r="AE53" s="268"/>
      <c r="AF53" s="269"/>
      <c r="AG53" s="270"/>
      <c r="AH53" s="268"/>
      <c r="AI53" s="269"/>
      <c r="AJ53" s="270"/>
      <c r="AK53" s="268"/>
      <c r="AL53" s="269"/>
      <c r="AM53" s="270"/>
      <c r="AN53" s="268"/>
      <c r="AO53" s="269"/>
      <c r="AP53" s="270"/>
      <c r="AQ53" s="268"/>
      <c r="AR53" s="269"/>
      <c r="AS53" s="270"/>
      <c r="AT53" s="268"/>
      <c r="AU53" s="269"/>
      <c r="AV53" s="270"/>
      <c r="AW53" s="268"/>
      <c r="AX53" s="269"/>
      <c r="AY53" s="270"/>
      <c r="AZ53" s="268"/>
      <c r="BA53" s="269"/>
      <c r="BB53" s="270"/>
      <c r="BC53" s="268"/>
      <c r="BD53" s="269"/>
      <c r="BE53" s="270"/>
      <c r="BF53" s="268"/>
      <c r="BG53" s="269"/>
      <c r="BH53" s="270"/>
      <c r="BI53" s="131"/>
      <c r="BJ53" s="261">
        <v>0</v>
      </c>
      <c r="BK53" s="262"/>
      <c r="BL53" s="262"/>
      <c r="BM53" s="262"/>
      <c r="BN53" s="46" t="s">
        <v>59</v>
      </c>
      <c r="BO53" s="263">
        <v>0</v>
      </c>
      <c r="BP53" s="263"/>
      <c r="BQ53" s="263"/>
      <c r="BR53" s="263"/>
      <c r="BS53" s="263"/>
      <c r="BT53" s="264"/>
      <c r="BU53" s="47"/>
      <c r="BV53" s="131"/>
    </row>
    <row r="54" spans="1:74" s="27" customFormat="1" ht="18" customHeight="1">
      <c r="A54" s="42">
        <f t="shared" si="1"/>
        <v>41</v>
      </c>
      <c r="B54" s="276"/>
      <c r="C54" s="277"/>
      <c r="D54" s="277"/>
      <c r="E54" s="277"/>
      <c r="F54" s="277"/>
      <c r="G54" s="277"/>
      <c r="H54" s="277"/>
      <c r="I54" s="277"/>
      <c r="J54" s="273"/>
      <c r="K54" s="276"/>
      <c r="L54" s="278"/>
      <c r="M54" s="278"/>
      <c r="N54" s="278"/>
      <c r="O54" s="278"/>
      <c r="P54" s="278"/>
      <c r="Q54" s="278"/>
      <c r="R54" s="278"/>
      <c r="S54" s="278"/>
      <c r="T54" s="279"/>
      <c r="U54" s="280"/>
      <c r="V54" s="274">
        <f t="shared" si="2"/>
      </c>
      <c r="W54" s="275"/>
      <c r="X54" s="271"/>
      <c r="Y54" s="272"/>
      <c r="Z54" s="272"/>
      <c r="AA54" s="272"/>
      <c r="AB54" s="272"/>
      <c r="AC54" s="272"/>
      <c r="AD54" s="273"/>
      <c r="AE54" s="268"/>
      <c r="AF54" s="269"/>
      <c r="AG54" s="270"/>
      <c r="AH54" s="268"/>
      <c r="AI54" s="269"/>
      <c r="AJ54" s="270"/>
      <c r="AK54" s="268"/>
      <c r="AL54" s="269"/>
      <c r="AM54" s="270"/>
      <c r="AN54" s="268"/>
      <c r="AO54" s="269"/>
      <c r="AP54" s="270"/>
      <c r="AQ54" s="268"/>
      <c r="AR54" s="269"/>
      <c r="AS54" s="270"/>
      <c r="AT54" s="268"/>
      <c r="AU54" s="269"/>
      <c r="AV54" s="270"/>
      <c r="AW54" s="268"/>
      <c r="AX54" s="269"/>
      <c r="AY54" s="270"/>
      <c r="AZ54" s="268"/>
      <c r="BA54" s="269"/>
      <c r="BB54" s="270"/>
      <c r="BC54" s="268"/>
      <c r="BD54" s="269"/>
      <c r="BE54" s="270"/>
      <c r="BF54" s="268"/>
      <c r="BG54" s="269"/>
      <c r="BH54" s="270"/>
      <c r="BI54" s="131"/>
      <c r="BJ54" s="261">
        <v>0</v>
      </c>
      <c r="BK54" s="262"/>
      <c r="BL54" s="262"/>
      <c r="BM54" s="262"/>
      <c r="BN54" s="46" t="s">
        <v>59</v>
      </c>
      <c r="BO54" s="263">
        <v>0</v>
      </c>
      <c r="BP54" s="263"/>
      <c r="BQ54" s="263"/>
      <c r="BR54" s="263"/>
      <c r="BS54" s="263"/>
      <c r="BT54" s="264"/>
      <c r="BU54" s="47"/>
      <c r="BV54" s="131"/>
    </row>
    <row r="55" spans="1:74" s="27" customFormat="1" ht="18" customHeight="1">
      <c r="A55" s="42">
        <f t="shared" si="1"/>
        <v>42</v>
      </c>
      <c r="B55" s="276"/>
      <c r="C55" s="277"/>
      <c r="D55" s="277"/>
      <c r="E55" s="277"/>
      <c r="F55" s="277"/>
      <c r="G55" s="277"/>
      <c r="H55" s="277"/>
      <c r="I55" s="277"/>
      <c r="J55" s="273"/>
      <c r="K55" s="276"/>
      <c r="L55" s="278"/>
      <c r="M55" s="278"/>
      <c r="N55" s="278"/>
      <c r="O55" s="278"/>
      <c r="P55" s="278"/>
      <c r="Q55" s="278"/>
      <c r="R55" s="278"/>
      <c r="S55" s="278"/>
      <c r="T55" s="279"/>
      <c r="U55" s="280"/>
      <c r="V55" s="274">
        <f t="shared" si="2"/>
      </c>
      <c r="W55" s="275"/>
      <c r="X55" s="271"/>
      <c r="Y55" s="272"/>
      <c r="Z55" s="272"/>
      <c r="AA55" s="272"/>
      <c r="AB55" s="272"/>
      <c r="AC55" s="272"/>
      <c r="AD55" s="273"/>
      <c r="AE55" s="268"/>
      <c r="AF55" s="269"/>
      <c r="AG55" s="270"/>
      <c r="AH55" s="268"/>
      <c r="AI55" s="269"/>
      <c r="AJ55" s="270"/>
      <c r="AK55" s="268"/>
      <c r="AL55" s="269"/>
      <c r="AM55" s="270"/>
      <c r="AN55" s="268"/>
      <c r="AO55" s="269"/>
      <c r="AP55" s="270"/>
      <c r="AQ55" s="268"/>
      <c r="AR55" s="269"/>
      <c r="AS55" s="270"/>
      <c r="AT55" s="268"/>
      <c r="AU55" s="269"/>
      <c r="AV55" s="270"/>
      <c r="AW55" s="268"/>
      <c r="AX55" s="269"/>
      <c r="AY55" s="270"/>
      <c r="AZ55" s="268"/>
      <c r="BA55" s="269"/>
      <c r="BB55" s="270"/>
      <c r="BC55" s="268"/>
      <c r="BD55" s="269"/>
      <c r="BE55" s="270"/>
      <c r="BF55" s="268"/>
      <c r="BG55" s="269"/>
      <c r="BH55" s="270"/>
      <c r="BI55" s="131"/>
      <c r="BJ55" s="261">
        <v>0</v>
      </c>
      <c r="BK55" s="262"/>
      <c r="BL55" s="262"/>
      <c r="BM55" s="262"/>
      <c r="BN55" s="46" t="s">
        <v>59</v>
      </c>
      <c r="BO55" s="263">
        <v>0</v>
      </c>
      <c r="BP55" s="263"/>
      <c r="BQ55" s="263"/>
      <c r="BR55" s="263"/>
      <c r="BS55" s="263"/>
      <c r="BT55" s="264"/>
      <c r="BU55" s="47"/>
      <c r="BV55" s="131"/>
    </row>
    <row r="56" spans="1:74" s="27" customFormat="1" ht="18" customHeight="1">
      <c r="A56" s="42">
        <f t="shared" si="1"/>
        <v>43</v>
      </c>
      <c r="B56" s="276"/>
      <c r="C56" s="277"/>
      <c r="D56" s="277"/>
      <c r="E56" s="277"/>
      <c r="F56" s="277"/>
      <c r="G56" s="277"/>
      <c r="H56" s="277"/>
      <c r="I56" s="277"/>
      <c r="J56" s="273"/>
      <c r="K56" s="276"/>
      <c r="L56" s="278"/>
      <c r="M56" s="278"/>
      <c r="N56" s="278"/>
      <c r="O56" s="278"/>
      <c r="P56" s="278"/>
      <c r="Q56" s="278"/>
      <c r="R56" s="278"/>
      <c r="S56" s="278"/>
      <c r="T56" s="279"/>
      <c r="U56" s="280"/>
      <c r="V56" s="274">
        <f t="shared" si="2"/>
      </c>
      <c r="W56" s="275"/>
      <c r="X56" s="271"/>
      <c r="Y56" s="272"/>
      <c r="Z56" s="272"/>
      <c r="AA56" s="272"/>
      <c r="AB56" s="272"/>
      <c r="AC56" s="272"/>
      <c r="AD56" s="273"/>
      <c r="AE56" s="268"/>
      <c r="AF56" s="269"/>
      <c r="AG56" s="270"/>
      <c r="AH56" s="268"/>
      <c r="AI56" s="269"/>
      <c r="AJ56" s="270"/>
      <c r="AK56" s="268"/>
      <c r="AL56" s="269"/>
      <c r="AM56" s="270"/>
      <c r="AN56" s="268"/>
      <c r="AO56" s="269"/>
      <c r="AP56" s="270"/>
      <c r="AQ56" s="268"/>
      <c r="AR56" s="269"/>
      <c r="AS56" s="270"/>
      <c r="AT56" s="268"/>
      <c r="AU56" s="269"/>
      <c r="AV56" s="270"/>
      <c r="AW56" s="268"/>
      <c r="AX56" s="269"/>
      <c r="AY56" s="270"/>
      <c r="AZ56" s="268"/>
      <c r="BA56" s="269"/>
      <c r="BB56" s="270"/>
      <c r="BC56" s="268"/>
      <c r="BD56" s="269"/>
      <c r="BE56" s="270"/>
      <c r="BF56" s="268"/>
      <c r="BG56" s="269"/>
      <c r="BH56" s="270"/>
      <c r="BI56" s="131"/>
      <c r="BJ56" s="261">
        <v>0</v>
      </c>
      <c r="BK56" s="262"/>
      <c r="BL56" s="262"/>
      <c r="BM56" s="262"/>
      <c r="BN56" s="46" t="s">
        <v>59</v>
      </c>
      <c r="BO56" s="263">
        <v>0</v>
      </c>
      <c r="BP56" s="263"/>
      <c r="BQ56" s="263"/>
      <c r="BR56" s="263"/>
      <c r="BS56" s="263"/>
      <c r="BT56" s="264"/>
      <c r="BU56" s="47"/>
      <c r="BV56" s="131"/>
    </row>
    <row r="57" spans="1:74" s="27" customFormat="1" ht="18" customHeight="1">
      <c r="A57" s="42">
        <f t="shared" si="1"/>
        <v>44</v>
      </c>
      <c r="B57" s="276"/>
      <c r="C57" s="277"/>
      <c r="D57" s="277"/>
      <c r="E57" s="277"/>
      <c r="F57" s="277"/>
      <c r="G57" s="277"/>
      <c r="H57" s="277"/>
      <c r="I57" s="277"/>
      <c r="J57" s="273"/>
      <c r="K57" s="276"/>
      <c r="L57" s="278"/>
      <c r="M57" s="278"/>
      <c r="N57" s="278"/>
      <c r="O57" s="278"/>
      <c r="P57" s="278"/>
      <c r="Q57" s="278"/>
      <c r="R57" s="278"/>
      <c r="S57" s="278"/>
      <c r="T57" s="279"/>
      <c r="U57" s="280"/>
      <c r="V57" s="274">
        <f t="shared" si="2"/>
      </c>
      <c r="W57" s="275"/>
      <c r="X57" s="271"/>
      <c r="Y57" s="272"/>
      <c r="Z57" s="272"/>
      <c r="AA57" s="272"/>
      <c r="AB57" s="272"/>
      <c r="AC57" s="272"/>
      <c r="AD57" s="273"/>
      <c r="AE57" s="268"/>
      <c r="AF57" s="269"/>
      <c r="AG57" s="270"/>
      <c r="AH57" s="268"/>
      <c r="AI57" s="269"/>
      <c r="AJ57" s="270"/>
      <c r="AK57" s="268"/>
      <c r="AL57" s="269"/>
      <c r="AM57" s="270"/>
      <c r="AN57" s="268"/>
      <c r="AO57" s="269"/>
      <c r="AP57" s="270"/>
      <c r="AQ57" s="268"/>
      <c r="AR57" s="269"/>
      <c r="AS57" s="270"/>
      <c r="AT57" s="268"/>
      <c r="AU57" s="269"/>
      <c r="AV57" s="270"/>
      <c r="AW57" s="268"/>
      <c r="AX57" s="269"/>
      <c r="AY57" s="270"/>
      <c r="AZ57" s="268"/>
      <c r="BA57" s="269"/>
      <c r="BB57" s="270"/>
      <c r="BC57" s="268"/>
      <c r="BD57" s="269"/>
      <c r="BE57" s="270"/>
      <c r="BF57" s="268"/>
      <c r="BG57" s="269"/>
      <c r="BH57" s="270"/>
      <c r="BI57" s="131"/>
      <c r="BJ57" s="261">
        <v>0</v>
      </c>
      <c r="BK57" s="262"/>
      <c r="BL57" s="262"/>
      <c r="BM57" s="262"/>
      <c r="BN57" s="46" t="s">
        <v>59</v>
      </c>
      <c r="BO57" s="263">
        <v>0</v>
      </c>
      <c r="BP57" s="263"/>
      <c r="BQ57" s="263"/>
      <c r="BR57" s="263"/>
      <c r="BS57" s="263"/>
      <c r="BT57" s="264"/>
      <c r="BU57" s="47"/>
      <c r="BV57" s="131"/>
    </row>
    <row r="58" spans="1:74" s="27" customFormat="1" ht="18" customHeight="1">
      <c r="A58" s="42">
        <f t="shared" si="1"/>
        <v>45</v>
      </c>
      <c r="B58" s="276"/>
      <c r="C58" s="277"/>
      <c r="D58" s="277"/>
      <c r="E58" s="277"/>
      <c r="F58" s="277"/>
      <c r="G58" s="277"/>
      <c r="H58" s="277"/>
      <c r="I58" s="277"/>
      <c r="J58" s="273"/>
      <c r="K58" s="276"/>
      <c r="L58" s="278"/>
      <c r="M58" s="278"/>
      <c r="N58" s="278"/>
      <c r="O58" s="278"/>
      <c r="P58" s="278"/>
      <c r="Q58" s="278"/>
      <c r="R58" s="278"/>
      <c r="S58" s="278"/>
      <c r="T58" s="279"/>
      <c r="U58" s="280"/>
      <c r="V58" s="274">
        <f t="shared" si="2"/>
      </c>
      <c r="W58" s="275"/>
      <c r="X58" s="271"/>
      <c r="Y58" s="272"/>
      <c r="Z58" s="272"/>
      <c r="AA58" s="272"/>
      <c r="AB58" s="272"/>
      <c r="AC58" s="272"/>
      <c r="AD58" s="273"/>
      <c r="AE58" s="268"/>
      <c r="AF58" s="269"/>
      <c r="AG58" s="270"/>
      <c r="AH58" s="268"/>
      <c r="AI58" s="269"/>
      <c r="AJ58" s="270"/>
      <c r="AK58" s="268"/>
      <c r="AL58" s="269"/>
      <c r="AM58" s="270"/>
      <c r="AN58" s="268"/>
      <c r="AO58" s="269"/>
      <c r="AP58" s="270"/>
      <c r="AQ58" s="268"/>
      <c r="AR58" s="269"/>
      <c r="AS58" s="270"/>
      <c r="AT58" s="268"/>
      <c r="AU58" s="269"/>
      <c r="AV58" s="270"/>
      <c r="AW58" s="268"/>
      <c r="AX58" s="269"/>
      <c r="AY58" s="270"/>
      <c r="AZ58" s="268"/>
      <c r="BA58" s="269"/>
      <c r="BB58" s="270"/>
      <c r="BC58" s="268"/>
      <c r="BD58" s="269"/>
      <c r="BE58" s="270"/>
      <c r="BF58" s="268"/>
      <c r="BG58" s="269"/>
      <c r="BH58" s="270"/>
      <c r="BI58" s="131"/>
      <c r="BJ58" s="261">
        <v>0</v>
      </c>
      <c r="BK58" s="262"/>
      <c r="BL58" s="262"/>
      <c r="BM58" s="262"/>
      <c r="BN58" s="46" t="s">
        <v>59</v>
      </c>
      <c r="BO58" s="263">
        <v>0</v>
      </c>
      <c r="BP58" s="263"/>
      <c r="BQ58" s="263"/>
      <c r="BR58" s="263"/>
      <c r="BS58" s="263"/>
      <c r="BT58" s="264"/>
      <c r="BU58" s="47"/>
      <c r="BV58" s="131"/>
    </row>
    <row r="59" spans="1:74" s="27" customFormat="1" ht="18" customHeight="1">
      <c r="A59" s="42">
        <f t="shared" si="1"/>
        <v>46</v>
      </c>
      <c r="B59" s="276"/>
      <c r="C59" s="277"/>
      <c r="D59" s="277"/>
      <c r="E59" s="277"/>
      <c r="F59" s="277"/>
      <c r="G59" s="277"/>
      <c r="H59" s="277"/>
      <c r="I59" s="277"/>
      <c r="J59" s="273"/>
      <c r="K59" s="276"/>
      <c r="L59" s="278"/>
      <c r="M59" s="278"/>
      <c r="N59" s="278"/>
      <c r="O59" s="278"/>
      <c r="P59" s="278"/>
      <c r="Q59" s="278"/>
      <c r="R59" s="278"/>
      <c r="S59" s="278"/>
      <c r="T59" s="279"/>
      <c r="U59" s="280"/>
      <c r="V59" s="274">
        <f t="shared" si="2"/>
      </c>
      <c r="W59" s="275"/>
      <c r="X59" s="271"/>
      <c r="Y59" s="272"/>
      <c r="Z59" s="272"/>
      <c r="AA59" s="272"/>
      <c r="AB59" s="272"/>
      <c r="AC59" s="272"/>
      <c r="AD59" s="273"/>
      <c r="AE59" s="268"/>
      <c r="AF59" s="269"/>
      <c r="AG59" s="270"/>
      <c r="AH59" s="268"/>
      <c r="AI59" s="269"/>
      <c r="AJ59" s="270"/>
      <c r="AK59" s="268"/>
      <c r="AL59" s="269"/>
      <c r="AM59" s="270"/>
      <c r="AN59" s="268"/>
      <c r="AO59" s="269"/>
      <c r="AP59" s="270"/>
      <c r="AQ59" s="268"/>
      <c r="AR59" s="269"/>
      <c r="AS59" s="270"/>
      <c r="AT59" s="268"/>
      <c r="AU59" s="269"/>
      <c r="AV59" s="270"/>
      <c r="AW59" s="268"/>
      <c r="AX59" s="269"/>
      <c r="AY59" s="270"/>
      <c r="AZ59" s="268"/>
      <c r="BA59" s="269"/>
      <c r="BB59" s="270"/>
      <c r="BC59" s="268"/>
      <c r="BD59" s="269"/>
      <c r="BE59" s="270"/>
      <c r="BF59" s="268"/>
      <c r="BG59" s="269"/>
      <c r="BH59" s="270"/>
      <c r="BI59" s="131"/>
      <c r="BJ59" s="261">
        <v>0</v>
      </c>
      <c r="BK59" s="262"/>
      <c r="BL59" s="262"/>
      <c r="BM59" s="262"/>
      <c r="BN59" s="46" t="s">
        <v>59</v>
      </c>
      <c r="BO59" s="263">
        <v>0</v>
      </c>
      <c r="BP59" s="263"/>
      <c r="BQ59" s="263"/>
      <c r="BR59" s="263"/>
      <c r="BS59" s="263"/>
      <c r="BT59" s="264"/>
      <c r="BU59" s="47"/>
      <c r="BV59" s="131"/>
    </row>
    <row r="60" spans="1:74" s="27" customFormat="1" ht="18" customHeight="1">
      <c r="A60" s="42">
        <f t="shared" si="1"/>
        <v>47</v>
      </c>
      <c r="B60" s="276"/>
      <c r="C60" s="277"/>
      <c r="D60" s="277"/>
      <c r="E60" s="277"/>
      <c r="F60" s="277"/>
      <c r="G60" s="277"/>
      <c r="H60" s="277"/>
      <c r="I60" s="277"/>
      <c r="J60" s="273"/>
      <c r="K60" s="276"/>
      <c r="L60" s="278"/>
      <c r="M60" s="278"/>
      <c r="N60" s="278"/>
      <c r="O60" s="278"/>
      <c r="P60" s="278"/>
      <c r="Q60" s="278"/>
      <c r="R60" s="278"/>
      <c r="S60" s="278"/>
      <c r="T60" s="279"/>
      <c r="U60" s="280"/>
      <c r="V60" s="274">
        <f t="shared" si="2"/>
      </c>
      <c r="W60" s="275"/>
      <c r="X60" s="271"/>
      <c r="Y60" s="272"/>
      <c r="Z60" s="272"/>
      <c r="AA60" s="272"/>
      <c r="AB60" s="272"/>
      <c r="AC60" s="272"/>
      <c r="AD60" s="273"/>
      <c r="AE60" s="268"/>
      <c r="AF60" s="269"/>
      <c r="AG60" s="270"/>
      <c r="AH60" s="268"/>
      <c r="AI60" s="269"/>
      <c r="AJ60" s="270"/>
      <c r="AK60" s="268"/>
      <c r="AL60" s="269"/>
      <c r="AM60" s="270"/>
      <c r="AN60" s="268"/>
      <c r="AO60" s="269"/>
      <c r="AP60" s="270"/>
      <c r="AQ60" s="268"/>
      <c r="AR60" s="269"/>
      <c r="AS60" s="270"/>
      <c r="AT60" s="268"/>
      <c r="AU60" s="269"/>
      <c r="AV60" s="270"/>
      <c r="AW60" s="268"/>
      <c r="AX60" s="269"/>
      <c r="AY60" s="270"/>
      <c r="AZ60" s="268"/>
      <c r="BA60" s="269"/>
      <c r="BB60" s="270"/>
      <c r="BC60" s="268"/>
      <c r="BD60" s="269"/>
      <c r="BE60" s="270"/>
      <c r="BF60" s="268"/>
      <c r="BG60" s="269"/>
      <c r="BH60" s="270"/>
      <c r="BI60" s="131"/>
      <c r="BJ60" s="261">
        <v>0</v>
      </c>
      <c r="BK60" s="262"/>
      <c r="BL60" s="262"/>
      <c r="BM60" s="262"/>
      <c r="BN60" s="46" t="s">
        <v>59</v>
      </c>
      <c r="BO60" s="263">
        <v>0</v>
      </c>
      <c r="BP60" s="263"/>
      <c r="BQ60" s="263"/>
      <c r="BR60" s="263"/>
      <c r="BS60" s="263"/>
      <c r="BT60" s="264"/>
      <c r="BU60" s="47"/>
      <c r="BV60" s="131"/>
    </row>
    <row r="61" spans="1:74" s="27" customFormat="1" ht="18" customHeight="1">
      <c r="A61" s="42">
        <f t="shared" si="1"/>
        <v>48</v>
      </c>
      <c r="B61" s="276"/>
      <c r="C61" s="277"/>
      <c r="D61" s="277"/>
      <c r="E61" s="277"/>
      <c r="F61" s="277"/>
      <c r="G61" s="277"/>
      <c r="H61" s="277"/>
      <c r="I61" s="277"/>
      <c r="J61" s="273"/>
      <c r="K61" s="276"/>
      <c r="L61" s="278"/>
      <c r="M61" s="278"/>
      <c r="N61" s="278"/>
      <c r="O61" s="278"/>
      <c r="P61" s="278"/>
      <c r="Q61" s="278"/>
      <c r="R61" s="278"/>
      <c r="S61" s="278"/>
      <c r="T61" s="279"/>
      <c r="U61" s="280"/>
      <c r="V61" s="274">
        <f t="shared" si="2"/>
      </c>
      <c r="W61" s="275"/>
      <c r="X61" s="271"/>
      <c r="Y61" s="272"/>
      <c r="Z61" s="272"/>
      <c r="AA61" s="272"/>
      <c r="AB61" s="272"/>
      <c r="AC61" s="272"/>
      <c r="AD61" s="273"/>
      <c r="AE61" s="268"/>
      <c r="AF61" s="269"/>
      <c r="AG61" s="270"/>
      <c r="AH61" s="268"/>
      <c r="AI61" s="269"/>
      <c r="AJ61" s="270"/>
      <c r="AK61" s="268"/>
      <c r="AL61" s="269"/>
      <c r="AM61" s="270"/>
      <c r="AN61" s="268"/>
      <c r="AO61" s="269"/>
      <c r="AP61" s="270"/>
      <c r="AQ61" s="268"/>
      <c r="AR61" s="269"/>
      <c r="AS61" s="270"/>
      <c r="AT61" s="268"/>
      <c r="AU61" s="269"/>
      <c r="AV61" s="270"/>
      <c r="AW61" s="268"/>
      <c r="AX61" s="269"/>
      <c r="AY61" s="270"/>
      <c r="AZ61" s="268"/>
      <c r="BA61" s="269"/>
      <c r="BB61" s="270"/>
      <c r="BC61" s="268"/>
      <c r="BD61" s="269"/>
      <c r="BE61" s="270"/>
      <c r="BF61" s="268"/>
      <c r="BG61" s="269"/>
      <c r="BH61" s="270"/>
      <c r="BI61" s="131"/>
      <c r="BJ61" s="261">
        <v>0</v>
      </c>
      <c r="BK61" s="262"/>
      <c r="BL61" s="262"/>
      <c r="BM61" s="262"/>
      <c r="BN61" s="46" t="s">
        <v>59</v>
      </c>
      <c r="BO61" s="263">
        <v>0</v>
      </c>
      <c r="BP61" s="263"/>
      <c r="BQ61" s="263"/>
      <c r="BR61" s="263"/>
      <c r="BS61" s="263"/>
      <c r="BT61" s="264"/>
      <c r="BU61" s="47"/>
      <c r="BV61" s="131"/>
    </row>
    <row r="62" spans="1:74" s="27" customFormat="1" ht="18" customHeight="1">
      <c r="A62" s="42">
        <f t="shared" si="1"/>
        <v>49</v>
      </c>
      <c r="B62" s="276"/>
      <c r="C62" s="277"/>
      <c r="D62" s="277"/>
      <c r="E62" s="277"/>
      <c r="F62" s="277"/>
      <c r="G62" s="277"/>
      <c r="H62" s="277"/>
      <c r="I62" s="277"/>
      <c r="J62" s="273"/>
      <c r="K62" s="276"/>
      <c r="L62" s="278"/>
      <c r="M62" s="278"/>
      <c r="N62" s="278"/>
      <c r="O62" s="278"/>
      <c r="P62" s="278"/>
      <c r="Q62" s="278"/>
      <c r="R62" s="278"/>
      <c r="S62" s="278"/>
      <c r="T62" s="279"/>
      <c r="U62" s="280"/>
      <c r="V62" s="274">
        <f t="shared" si="2"/>
      </c>
      <c r="W62" s="275"/>
      <c r="X62" s="271"/>
      <c r="Y62" s="272"/>
      <c r="Z62" s="272"/>
      <c r="AA62" s="272"/>
      <c r="AB62" s="272"/>
      <c r="AC62" s="272"/>
      <c r="AD62" s="273"/>
      <c r="AE62" s="268"/>
      <c r="AF62" s="269"/>
      <c r="AG62" s="270"/>
      <c r="AH62" s="268"/>
      <c r="AI62" s="269"/>
      <c r="AJ62" s="270"/>
      <c r="AK62" s="268"/>
      <c r="AL62" s="269"/>
      <c r="AM62" s="270"/>
      <c r="AN62" s="268"/>
      <c r="AO62" s="269"/>
      <c r="AP62" s="270"/>
      <c r="AQ62" s="268"/>
      <c r="AR62" s="269"/>
      <c r="AS62" s="270"/>
      <c r="AT62" s="268"/>
      <c r="AU62" s="269"/>
      <c r="AV62" s="270"/>
      <c r="AW62" s="268"/>
      <c r="AX62" s="269"/>
      <c r="AY62" s="270"/>
      <c r="AZ62" s="268"/>
      <c r="BA62" s="269"/>
      <c r="BB62" s="270"/>
      <c r="BC62" s="268"/>
      <c r="BD62" s="269"/>
      <c r="BE62" s="270"/>
      <c r="BF62" s="268"/>
      <c r="BG62" s="269"/>
      <c r="BH62" s="270"/>
      <c r="BI62" s="131"/>
      <c r="BJ62" s="261">
        <v>0</v>
      </c>
      <c r="BK62" s="262"/>
      <c r="BL62" s="262"/>
      <c r="BM62" s="262"/>
      <c r="BN62" s="46" t="s">
        <v>59</v>
      </c>
      <c r="BO62" s="263">
        <v>0</v>
      </c>
      <c r="BP62" s="263"/>
      <c r="BQ62" s="263"/>
      <c r="BR62" s="263"/>
      <c r="BS62" s="263"/>
      <c r="BT62" s="264"/>
      <c r="BU62" s="47"/>
      <c r="BV62" s="131"/>
    </row>
    <row r="63" spans="1:74" s="27" customFormat="1" ht="18" customHeight="1">
      <c r="A63" s="42">
        <f t="shared" si="1"/>
        <v>50</v>
      </c>
      <c r="B63" s="276"/>
      <c r="C63" s="277"/>
      <c r="D63" s="277"/>
      <c r="E63" s="277"/>
      <c r="F63" s="277"/>
      <c r="G63" s="277"/>
      <c r="H63" s="277"/>
      <c r="I63" s="277"/>
      <c r="J63" s="273"/>
      <c r="K63" s="276"/>
      <c r="L63" s="278"/>
      <c r="M63" s="278"/>
      <c r="N63" s="278"/>
      <c r="O63" s="278"/>
      <c r="P63" s="278"/>
      <c r="Q63" s="278"/>
      <c r="R63" s="278"/>
      <c r="S63" s="278"/>
      <c r="T63" s="279"/>
      <c r="U63" s="280"/>
      <c r="V63" s="274">
        <f t="shared" si="2"/>
      </c>
      <c r="W63" s="275"/>
      <c r="X63" s="271"/>
      <c r="Y63" s="272"/>
      <c r="Z63" s="272"/>
      <c r="AA63" s="272"/>
      <c r="AB63" s="272"/>
      <c r="AC63" s="272"/>
      <c r="AD63" s="273"/>
      <c r="AE63" s="268"/>
      <c r="AF63" s="269"/>
      <c r="AG63" s="270"/>
      <c r="AH63" s="268"/>
      <c r="AI63" s="269"/>
      <c r="AJ63" s="270"/>
      <c r="AK63" s="268"/>
      <c r="AL63" s="269"/>
      <c r="AM63" s="270"/>
      <c r="AN63" s="268"/>
      <c r="AO63" s="269"/>
      <c r="AP63" s="270"/>
      <c r="AQ63" s="268"/>
      <c r="AR63" s="269"/>
      <c r="AS63" s="270"/>
      <c r="AT63" s="268"/>
      <c r="AU63" s="269"/>
      <c r="AV63" s="270"/>
      <c r="AW63" s="268"/>
      <c r="AX63" s="269"/>
      <c r="AY63" s="270"/>
      <c r="AZ63" s="268"/>
      <c r="BA63" s="269"/>
      <c r="BB63" s="270"/>
      <c r="BC63" s="268"/>
      <c r="BD63" s="269"/>
      <c r="BE63" s="270"/>
      <c r="BF63" s="268"/>
      <c r="BG63" s="269"/>
      <c r="BH63" s="270"/>
      <c r="BI63" s="131"/>
      <c r="BJ63" s="261">
        <v>0</v>
      </c>
      <c r="BK63" s="262"/>
      <c r="BL63" s="262"/>
      <c r="BM63" s="262"/>
      <c r="BN63" s="46" t="s">
        <v>59</v>
      </c>
      <c r="BO63" s="263">
        <v>0</v>
      </c>
      <c r="BP63" s="263"/>
      <c r="BQ63" s="263"/>
      <c r="BR63" s="263"/>
      <c r="BS63" s="263"/>
      <c r="BT63" s="264"/>
      <c r="BU63" s="47"/>
      <c r="BV63" s="131"/>
    </row>
    <row r="64" spans="1:74" s="27" customFormat="1" ht="18" customHeight="1">
      <c r="A64" s="42">
        <f t="shared" si="1"/>
        <v>51</v>
      </c>
      <c r="B64" s="276"/>
      <c r="C64" s="277"/>
      <c r="D64" s="277"/>
      <c r="E64" s="277"/>
      <c r="F64" s="277"/>
      <c r="G64" s="277"/>
      <c r="H64" s="277"/>
      <c r="I64" s="277"/>
      <c r="J64" s="273"/>
      <c r="K64" s="276"/>
      <c r="L64" s="278"/>
      <c r="M64" s="278"/>
      <c r="N64" s="278"/>
      <c r="O64" s="278"/>
      <c r="P64" s="278"/>
      <c r="Q64" s="278"/>
      <c r="R64" s="278"/>
      <c r="S64" s="278"/>
      <c r="T64" s="279"/>
      <c r="U64" s="280"/>
      <c r="V64" s="274">
        <f t="shared" si="2"/>
      </c>
      <c r="W64" s="275"/>
      <c r="X64" s="271"/>
      <c r="Y64" s="272"/>
      <c r="Z64" s="272"/>
      <c r="AA64" s="272"/>
      <c r="AB64" s="272"/>
      <c r="AC64" s="272"/>
      <c r="AD64" s="273"/>
      <c r="AE64" s="268"/>
      <c r="AF64" s="269"/>
      <c r="AG64" s="270"/>
      <c r="AH64" s="268"/>
      <c r="AI64" s="269"/>
      <c r="AJ64" s="270"/>
      <c r="AK64" s="268"/>
      <c r="AL64" s="269"/>
      <c r="AM64" s="270"/>
      <c r="AN64" s="268"/>
      <c r="AO64" s="269"/>
      <c r="AP64" s="270"/>
      <c r="AQ64" s="268"/>
      <c r="AR64" s="269"/>
      <c r="AS64" s="270"/>
      <c r="AT64" s="268"/>
      <c r="AU64" s="269"/>
      <c r="AV64" s="270"/>
      <c r="AW64" s="268"/>
      <c r="AX64" s="269"/>
      <c r="AY64" s="270"/>
      <c r="AZ64" s="268"/>
      <c r="BA64" s="269"/>
      <c r="BB64" s="270"/>
      <c r="BC64" s="268"/>
      <c r="BD64" s="269"/>
      <c r="BE64" s="270"/>
      <c r="BF64" s="268"/>
      <c r="BG64" s="269"/>
      <c r="BH64" s="270"/>
      <c r="BI64" s="131"/>
      <c r="BJ64" s="261">
        <v>0</v>
      </c>
      <c r="BK64" s="262"/>
      <c r="BL64" s="262"/>
      <c r="BM64" s="262"/>
      <c r="BN64" s="46" t="s">
        <v>59</v>
      </c>
      <c r="BO64" s="263">
        <v>0</v>
      </c>
      <c r="BP64" s="263"/>
      <c r="BQ64" s="263"/>
      <c r="BR64" s="263"/>
      <c r="BS64" s="263"/>
      <c r="BT64" s="264"/>
      <c r="BU64" s="47"/>
      <c r="BV64" s="131"/>
    </row>
    <row r="65" spans="1:74" s="27" customFormat="1" ht="18" customHeight="1">
      <c r="A65" s="42">
        <f t="shared" si="1"/>
        <v>52</v>
      </c>
      <c r="B65" s="276"/>
      <c r="C65" s="277"/>
      <c r="D65" s="277"/>
      <c r="E65" s="277"/>
      <c r="F65" s="277"/>
      <c r="G65" s="277"/>
      <c r="H65" s="277"/>
      <c r="I65" s="277"/>
      <c r="J65" s="273"/>
      <c r="K65" s="276"/>
      <c r="L65" s="278"/>
      <c r="M65" s="278"/>
      <c r="N65" s="278"/>
      <c r="O65" s="278"/>
      <c r="P65" s="278"/>
      <c r="Q65" s="278"/>
      <c r="R65" s="278"/>
      <c r="S65" s="278"/>
      <c r="T65" s="279"/>
      <c r="U65" s="280"/>
      <c r="V65" s="274">
        <f t="shared" si="2"/>
      </c>
      <c r="W65" s="275"/>
      <c r="X65" s="271"/>
      <c r="Y65" s="272"/>
      <c r="Z65" s="272"/>
      <c r="AA65" s="272"/>
      <c r="AB65" s="272"/>
      <c r="AC65" s="272"/>
      <c r="AD65" s="273"/>
      <c r="AE65" s="268"/>
      <c r="AF65" s="269"/>
      <c r="AG65" s="270"/>
      <c r="AH65" s="268"/>
      <c r="AI65" s="269"/>
      <c r="AJ65" s="270"/>
      <c r="AK65" s="268"/>
      <c r="AL65" s="269"/>
      <c r="AM65" s="270"/>
      <c r="AN65" s="268"/>
      <c r="AO65" s="269"/>
      <c r="AP65" s="270"/>
      <c r="AQ65" s="268"/>
      <c r="AR65" s="269"/>
      <c r="AS65" s="270"/>
      <c r="AT65" s="268"/>
      <c r="AU65" s="269"/>
      <c r="AV65" s="270"/>
      <c r="AW65" s="268"/>
      <c r="AX65" s="269"/>
      <c r="AY65" s="270"/>
      <c r="AZ65" s="268"/>
      <c r="BA65" s="269"/>
      <c r="BB65" s="270"/>
      <c r="BC65" s="268"/>
      <c r="BD65" s="269"/>
      <c r="BE65" s="270"/>
      <c r="BF65" s="268"/>
      <c r="BG65" s="269"/>
      <c r="BH65" s="270"/>
      <c r="BI65" s="131"/>
      <c r="BJ65" s="261">
        <v>0</v>
      </c>
      <c r="BK65" s="262"/>
      <c r="BL65" s="262"/>
      <c r="BM65" s="262"/>
      <c r="BN65" s="46" t="s">
        <v>59</v>
      </c>
      <c r="BO65" s="263">
        <v>0</v>
      </c>
      <c r="BP65" s="263"/>
      <c r="BQ65" s="263"/>
      <c r="BR65" s="263"/>
      <c r="BS65" s="263"/>
      <c r="BT65" s="264"/>
      <c r="BU65" s="47"/>
      <c r="BV65" s="131"/>
    </row>
    <row r="66" spans="1:74" s="27" customFormat="1" ht="18" customHeight="1">
      <c r="A66" s="42">
        <f t="shared" si="1"/>
        <v>53</v>
      </c>
      <c r="B66" s="276"/>
      <c r="C66" s="277"/>
      <c r="D66" s="277"/>
      <c r="E66" s="277"/>
      <c r="F66" s="277"/>
      <c r="G66" s="277"/>
      <c r="H66" s="277"/>
      <c r="I66" s="277"/>
      <c r="J66" s="273"/>
      <c r="K66" s="276"/>
      <c r="L66" s="278"/>
      <c r="M66" s="278"/>
      <c r="N66" s="278"/>
      <c r="O66" s="278"/>
      <c r="P66" s="278"/>
      <c r="Q66" s="278"/>
      <c r="R66" s="278"/>
      <c r="S66" s="278"/>
      <c r="T66" s="279"/>
      <c r="U66" s="280"/>
      <c r="V66" s="274">
        <f t="shared" si="2"/>
      </c>
      <c r="W66" s="275"/>
      <c r="X66" s="271"/>
      <c r="Y66" s="272"/>
      <c r="Z66" s="272"/>
      <c r="AA66" s="272"/>
      <c r="AB66" s="272"/>
      <c r="AC66" s="272"/>
      <c r="AD66" s="273"/>
      <c r="AE66" s="268"/>
      <c r="AF66" s="269"/>
      <c r="AG66" s="270"/>
      <c r="AH66" s="268"/>
      <c r="AI66" s="269"/>
      <c r="AJ66" s="270"/>
      <c r="AK66" s="268"/>
      <c r="AL66" s="269"/>
      <c r="AM66" s="270"/>
      <c r="AN66" s="268"/>
      <c r="AO66" s="269"/>
      <c r="AP66" s="270"/>
      <c r="AQ66" s="268"/>
      <c r="AR66" s="269"/>
      <c r="AS66" s="270"/>
      <c r="AT66" s="268"/>
      <c r="AU66" s="269"/>
      <c r="AV66" s="270"/>
      <c r="AW66" s="268"/>
      <c r="AX66" s="269"/>
      <c r="AY66" s="270"/>
      <c r="AZ66" s="268"/>
      <c r="BA66" s="269"/>
      <c r="BB66" s="270"/>
      <c r="BC66" s="268"/>
      <c r="BD66" s="269"/>
      <c r="BE66" s="270"/>
      <c r="BF66" s="268"/>
      <c r="BG66" s="269"/>
      <c r="BH66" s="270"/>
      <c r="BI66" s="131"/>
      <c r="BJ66" s="261">
        <v>0</v>
      </c>
      <c r="BK66" s="262"/>
      <c r="BL66" s="262"/>
      <c r="BM66" s="262"/>
      <c r="BN66" s="46" t="s">
        <v>59</v>
      </c>
      <c r="BO66" s="263">
        <v>0</v>
      </c>
      <c r="BP66" s="263"/>
      <c r="BQ66" s="263"/>
      <c r="BR66" s="263"/>
      <c r="BS66" s="263"/>
      <c r="BT66" s="264"/>
      <c r="BU66" s="47"/>
      <c r="BV66" s="131"/>
    </row>
    <row r="67" spans="1:74" s="27" customFormat="1" ht="18" customHeight="1">
      <c r="A67" s="42">
        <f t="shared" si="1"/>
        <v>54</v>
      </c>
      <c r="B67" s="276"/>
      <c r="C67" s="277"/>
      <c r="D67" s="277"/>
      <c r="E67" s="277"/>
      <c r="F67" s="277"/>
      <c r="G67" s="277"/>
      <c r="H67" s="277"/>
      <c r="I67" s="277"/>
      <c r="J67" s="273"/>
      <c r="K67" s="276"/>
      <c r="L67" s="278"/>
      <c r="M67" s="278"/>
      <c r="N67" s="278"/>
      <c r="O67" s="278"/>
      <c r="P67" s="278"/>
      <c r="Q67" s="278"/>
      <c r="R67" s="278"/>
      <c r="S67" s="278"/>
      <c r="T67" s="279"/>
      <c r="U67" s="280"/>
      <c r="V67" s="274">
        <f t="shared" si="2"/>
      </c>
      <c r="W67" s="275"/>
      <c r="X67" s="271"/>
      <c r="Y67" s="272"/>
      <c r="Z67" s="272"/>
      <c r="AA67" s="272"/>
      <c r="AB67" s="272"/>
      <c r="AC67" s="272"/>
      <c r="AD67" s="273"/>
      <c r="AE67" s="268"/>
      <c r="AF67" s="269"/>
      <c r="AG67" s="270"/>
      <c r="AH67" s="268"/>
      <c r="AI67" s="269"/>
      <c r="AJ67" s="270"/>
      <c r="AK67" s="268"/>
      <c r="AL67" s="269"/>
      <c r="AM67" s="270"/>
      <c r="AN67" s="268"/>
      <c r="AO67" s="269"/>
      <c r="AP67" s="270"/>
      <c r="AQ67" s="268"/>
      <c r="AR67" s="269"/>
      <c r="AS67" s="270"/>
      <c r="AT67" s="268"/>
      <c r="AU67" s="269"/>
      <c r="AV67" s="270"/>
      <c r="AW67" s="268"/>
      <c r="AX67" s="269"/>
      <c r="AY67" s="270"/>
      <c r="AZ67" s="268"/>
      <c r="BA67" s="269"/>
      <c r="BB67" s="270"/>
      <c r="BC67" s="268"/>
      <c r="BD67" s="269"/>
      <c r="BE67" s="270"/>
      <c r="BF67" s="268"/>
      <c r="BG67" s="269"/>
      <c r="BH67" s="270"/>
      <c r="BI67" s="131"/>
      <c r="BJ67" s="261">
        <v>0</v>
      </c>
      <c r="BK67" s="262"/>
      <c r="BL67" s="262"/>
      <c r="BM67" s="262"/>
      <c r="BN67" s="46" t="s">
        <v>59</v>
      </c>
      <c r="BO67" s="263">
        <v>0</v>
      </c>
      <c r="BP67" s="263"/>
      <c r="BQ67" s="263"/>
      <c r="BR67" s="263"/>
      <c r="BS67" s="263"/>
      <c r="BT67" s="264"/>
      <c r="BU67" s="47"/>
      <c r="BV67" s="131"/>
    </row>
    <row r="68" spans="1:74" s="27" customFormat="1" ht="18" customHeight="1">
      <c r="A68" s="42">
        <f t="shared" si="1"/>
        <v>55</v>
      </c>
      <c r="B68" s="276"/>
      <c r="C68" s="277"/>
      <c r="D68" s="277"/>
      <c r="E68" s="277"/>
      <c r="F68" s="277"/>
      <c r="G68" s="277"/>
      <c r="H68" s="277"/>
      <c r="I68" s="277"/>
      <c r="J68" s="273"/>
      <c r="K68" s="276"/>
      <c r="L68" s="278"/>
      <c r="M68" s="278"/>
      <c r="N68" s="278"/>
      <c r="O68" s="278"/>
      <c r="P68" s="278"/>
      <c r="Q68" s="278"/>
      <c r="R68" s="278"/>
      <c r="S68" s="278"/>
      <c r="T68" s="279"/>
      <c r="U68" s="280"/>
      <c r="V68" s="274">
        <f t="shared" si="2"/>
      </c>
      <c r="W68" s="275"/>
      <c r="X68" s="271"/>
      <c r="Y68" s="272"/>
      <c r="Z68" s="272"/>
      <c r="AA68" s="272"/>
      <c r="AB68" s="272"/>
      <c r="AC68" s="272"/>
      <c r="AD68" s="273"/>
      <c r="AE68" s="268"/>
      <c r="AF68" s="269"/>
      <c r="AG68" s="270"/>
      <c r="AH68" s="268"/>
      <c r="AI68" s="269"/>
      <c r="AJ68" s="270"/>
      <c r="AK68" s="268"/>
      <c r="AL68" s="269"/>
      <c r="AM68" s="270"/>
      <c r="AN68" s="268"/>
      <c r="AO68" s="269"/>
      <c r="AP68" s="270"/>
      <c r="AQ68" s="268"/>
      <c r="AR68" s="269"/>
      <c r="AS68" s="270"/>
      <c r="AT68" s="268"/>
      <c r="AU68" s="269"/>
      <c r="AV68" s="270"/>
      <c r="AW68" s="268"/>
      <c r="AX68" s="269"/>
      <c r="AY68" s="270"/>
      <c r="AZ68" s="268"/>
      <c r="BA68" s="269"/>
      <c r="BB68" s="270"/>
      <c r="BC68" s="268"/>
      <c r="BD68" s="269"/>
      <c r="BE68" s="270"/>
      <c r="BF68" s="268"/>
      <c r="BG68" s="269"/>
      <c r="BH68" s="270"/>
      <c r="BI68" s="131"/>
      <c r="BJ68" s="261">
        <v>0</v>
      </c>
      <c r="BK68" s="262"/>
      <c r="BL68" s="262"/>
      <c r="BM68" s="262"/>
      <c r="BN68" s="46" t="s">
        <v>59</v>
      </c>
      <c r="BO68" s="263">
        <v>0</v>
      </c>
      <c r="BP68" s="263"/>
      <c r="BQ68" s="263"/>
      <c r="BR68" s="263"/>
      <c r="BS68" s="263"/>
      <c r="BT68" s="264"/>
      <c r="BU68" s="47"/>
      <c r="BV68" s="131"/>
    </row>
    <row r="69" spans="1:74" s="27" customFormat="1" ht="18" customHeight="1">
      <c r="A69" s="42">
        <f t="shared" si="1"/>
        <v>56</v>
      </c>
      <c r="B69" s="276"/>
      <c r="C69" s="277"/>
      <c r="D69" s="277"/>
      <c r="E69" s="277"/>
      <c r="F69" s="277"/>
      <c r="G69" s="277"/>
      <c r="H69" s="277"/>
      <c r="I69" s="277"/>
      <c r="J69" s="273"/>
      <c r="K69" s="276"/>
      <c r="L69" s="278"/>
      <c r="M69" s="278"/>
      <c r="N69" s="278"/>
      <c r="O69" s="278"/>
      <c r="P69" s="278"/>
      <c r="Q69" s="278"/>
      <c r="R69" s="278"/>
      <c r="S69" s="278"/>
      <c r="T69" s="279"/>
      <c r="U69" s="280"/>
      <c r="V69" s="274">
        <f t="shared" si="2"/>
      </c>
      <c r="W69" s="275"/>
      <c r="X69" s="271"/>
      <c r="Y69" s="272"/>
      <c r="Z69" s="272"/>
      <c r="AA69" s="272"/>
      <c r="AB69" s="272"/>
      <c r="AC69" s="272"/>
      <c r="AD69" s="273"/>
      <c r="AE69" s="268"/>
      <c r="AF69" s="269"/>
      <c r="AG69" s="270"/>
      <c r="AH69" s="268"/>
      <c r="AI69" s="269"/>
      <c r="AJ69" s="270"/>
      <c r="AK69" s="268"/>
      <c r="AL69" s="269"/>
      <c r="AM69" s="270"/>
      <c r="AN69" s="268"/>
      <c r="AO69" s="269"/>
      <c r="AP69" s="270"/>
      <c r="AQ69" s="268"/>
      <c r="AR69" s="269"/>
      <c r="AS69" s="270"/>
      <c r="AT69" s="268"/>
      <c r="AU69" s="269"/>
      <c r="AV69" s="270"/>
      <c r="AW69" s="268"/>
      <c r="AX69" s="269"/>
      <c r="AY69" s="270"/>
      <c r="AZ69" s="268"/>
      <c r="BA69" s="269"/>
      <c r="BB69" s="270"/>
      <c r="BC69" s="268"/>
      <c r="BD69" s="269"/>
      <c r="BE69" s="270"/>
      <c r="BF69" s="268"/>
      <c r="BG69" s="269"/>
      <c r="BH69" s="270"/>
      <c r="BI69" s="131"/>
      <c r="BJ69" s="261">
        <v>0</v>
      </c>
      <c r="BK69" s="262"/>
      <c r="BL69" s="262"/>
      <c r="BM69" s="262"/>
      <c r="BN69" s="46" t="s">
        <v>59</v>
      </c>
      <c r="BO69" s="263">
        <v>0</v>
      </c>
      <c r="BP69" s="263"/>
      <c r="BQ69" s="263"/>
      <c r="BR69" s="263"/>
      <c r="BS69" s="263"/>
      <c r="BT69" s="264"/>
      <c r="BU69" s="47"/>
      <c r="BV69" s="131"/>
    </row>
    <row r="70" spans="1:74" s="27" customFormat="1" ht="18" customHeight="1">
      <c r="A70" s="42">
        <f t="shared" si="1"/>
        <v>57</v>
      </c>
      <c r="B70" s="276"/>
      <c r="C70" s="277"/>
      <c r="D70" s="277"/>
      <c r="E70" s="277"/>
      <c r="F70" s="277"/>
      <c r="G70" s="277"/>
      <c r="H70" s="277"/>
      <c r="I70" s="277"/>
      <c r="J70" s="273"/>
      <c r="K70" s="276"/>
      <c r="L70" s="278"/>
      <c r="M70" s="278"/>
      <c r="N70" s="278"/>
      <c r="O70" s="278"/>
      <c r="P70" s="278"/>
      <c r="Q70" s="278"/>
      <c r="R70" s="278"/>
      <c r="S70" s="278"/>
      <c r="T70" s="279"/>
      <c r="U70" s="280"/>
      <c r="V70" s="274">
        <f t="shared" si="2"/>
      </c>
      <c r="W70" s="275"/>
      <c r="X70" s="271"/>
      <c r="Y70" s="272"/>
      <c r="Z70" s="272"/>
      <c r="AA70" s="272"/>
      <c r="AB70" s="272"/>
      <c r="AC70" s="272"/>
      <c r="AD70" s="273"/>
      <c r="AE70" s="268"/>
      <c r="AF70" s="269"/>
      <c r="AG70" s="270"/>
      <c r="AH70" s="268"/>
      <c r="AI70" s="269"/>
      <c r="AJ70" s="270"/>
      <c r="AK70" s="268"/>
      <c r="AL70" s="269"/>
      <c r="AM70" s="270"/>
      <c r="AN70" s="268"/>
      <c r="AO70" s="269"/>
      <c r="AP70" s="270"/>
      <c r="AQ70" s="268"/>
      <c r="AR70" s="269"/>
      <c r="AS70" s="270"/>
      <c r="AT70" s="268"/>
      <c r="AU70" s="269"/>
      <c r="AV70" s="270"/>
      <c r="AW70" s="268"/>
      <c r="AX70" s="269"/>
      <c r="AY70" s="270"/>
      <c r="AZ70" s="268"/>
      <c r="BA70" s="269"/>
      <c r="BB70" s="270"/>
      <c r="BC70" s="268"/>
      <c r="BD70" s="269"/>
      <c r="BE70" s="270"/>
      <c r="BF70" s="268"/>
      <c r="BG70" s="269"/>
      <c r="BH70" s="270"/>
      <c r="BI70" s="131"/>
      <c r="BJ70" s="261">
        <v>0</v>
      </c>
      <c r="BK70" s="262"/>
      <c r="BL70" s="262"/>
      <c r="BM70" s="262"/>
      <c r="BN70" s="46" t="s">
        <v>59</v>
      </c>
      <c r="BO70" s="263">
        <v>0</v>
      </c>
      <c r="BP70" s="263"/>
      <c r="BQ70" s="263"/>
      <c r="BR70" s="263"/>
      <c r="BS70" s="263"/>
      <c r="BT70" s="264"/>
      <c r="BU70" s="47"/>
      <c r="BV70" s="131"/>
    </row>
    <row r="71" spans="1:74" s="27" customFormat="1" ht="18" customHeight="1">
      <c r="A71" s="42">
        <f t="shared" si="1"/>
        <v>58</v>
      </c>
      <c r="B71" s="276"/>
      <c r="C71" s="277"/>
      <c r="D71" s="277"/>
      <c r="E71" s="277"/>
      <c r="F71" s="277"/>
      <c r="G71" s="277"/>
      <c r="H71" s="277"/>
      <c r="I71" s="277"/>
      <c r="J71" s="273"/>
      <c r="K71" s="276"/>
      <c r="L71" s="278"/>
      <c r="M71" s="278"/>
      <c r="N71" s="278"/>
      <c r="O71" s="278"/>
      <c r="P71" s="278"/>
      <c r="Q71" s="278"/>
      <c r="R71" s="278"/>
      <c r="S71" s="278"/>
      <c r="T71" s="279"/>
      <c r="U71" s="280"/>
      <c r="V71" s="274">
        <f t="shared" si="2"/>
      </c>
      <c r="W71" s="275"/>
      <c r="X71" s="271"/>
      <c r="Y71" s="272"/>
      <c r="Z71" s="272"/>
      <c r="AA71" s="272"/>
      <c r="AB71" s="272"/>
      <c r="AC71" s="272"/>
      <c r="AD71" s="273"/>
      <c r="AE71" s="268"/>
      <c r="AF71" s="269"/>
      <c r="AG71" s="270"/>
      <c r="AH71" s="268"/>
      <c r="AI71" s="269"/>
      <c r="AJ71" s="270"/>
      <c r="AK71" s="268"/>
      <c r="AL71" s="269"/>
      <c r="AM71" s="270"/>
      <c r="AN71" s="268"/>
      <c r="AO71" s="269"/>
      <c r="AP71" s="270"/>
      <c r="AQ71" s="268"/>
      <c r="AR71" s="269"/>
      <c r="AS71" s="270"/>
      <c r="AT71" s="268"/>
      <c r="AU71" s="269"/>
      <c r="AV71" s="270"/>
      <c r="AW71" s="268"/>
      <c r="AX71" s="269"/>
      <c r="AY71" s="270"/>
      <c r="AZ71" s="268"/>
      <c r="BA71" s="269"/>
      <c r="BB71" s="270"/>
      <c r="BC71" s="268"/>
      <c r="BD71" s="269"/>
      <c r="BE71" s="270"/>
      <c r="BF71" s="268"/>
      <c r="BG71" s="269"/>
      <c r="BH71" s="270"/>
      <c r="BI71" s="131"/>
      <c r="BJ71" s="261">
        <v>0</v>
      </c>
      <c r="BK71" s="262"/>
      <c r="BL71" s="262"/>
      <c r="BM71" s="262"/>
      <c r="BN71" s="46" t="s">
        <v>59</v>
      </c>
      <c r="BO71" s="263">
        <v>0</v>
      </c>
      <c r="BP71" s="263"/>
      <c r="BQ71" s="263"/>
      <c r="BR71" s="263"/>
      <c r="BS71" s="263"/>
      <c r="BT71" s="264"/>
      <c r="BU71" s="47"/>
      <c r="BV71" s="131"/>
    </row>
    <row r="72" spans="1:74" s="27" customFormat="1" ht="18" customHeight="1">
      <c r="A72" s="42">
        <f t="shared" si="1"/>
        <v>59</v>
      </c>
      <c r="B72" s="276"/>
      <c r="C72" s="277"/>
      <c r="D72" s="277"/>
      <c r="E72" s="277"/>
      <c r="F72" s="277"/>
      <c r="G72" s="277"/>
      <c r="H72" s="277"/>
      <c r="I72" s="277"/>
      <c r="J72" s="273"/>
      <c r="K72" s="276"/>
      <c r="L72" s="278"/>
      <c r="M72" s="278"/>
      <c r="N72" s="278"/>
      <c r="O72" s="278"/>
      <c r="P72" s="278"/>
      <c r="Q72" s="278"/>
      <c r="R72" s="278"/>
      <c r="S72" s="278"/>
      <c r="T72" s="279"/>
      <c r="U72" s="280"/>
      <c r="V72" s="274">
        <f t="shared" si="2"/>
      </c>
      <c r="W72" s="275"/>
      <c r="X72" s="271"/>
      <c r="Y72" s="272"/>
      <c r="Z72" s="272"/>
      <c r="AA72" s="272"/>
      <c r="AB72" s="272"/>
      <c r="AC72" s="272"/>
      <c r="AD72" s="273"/>
      <c r="AE72" s="268"/>
      <c r="AF72" s="269"/>
      <c r="AG72" s="270"/>
      <c r="AH72" s="268"/>
      <c r="AI72" s="269"/>
      <c r="AJ72" s="270"/>
      <c r="AK72" s="268"/>
      <c r="AL72" s="269"/>
      <c r="AM72" s="270"/>
      <c r="AN72" s="268"/>
      <c r="AO72" s="269"/>
      <c r="AP72" s="270"/>
      <c r="AQ72" s="268"/>
      <c r="AR72" s="269"/>
      <c r="AS72" s="270"/>
      <c r="AT72" s="268"/>
      <c r="AU72" s="269"/>
      <c r="AV72" s="270"/>
      <c r="AW72" s="268"/>
      <c r="AX72" s="269"/>
      <c r="AY72" s="270"/>
      <c r="AZ72" s="268"/>
      <c r="BA72" s="269"/>
      <c r="BB72" s="270"/>
      <c r="BC72" s="268"/>
      <c r="BD72" s="269"/>
      <c r="BE72" s="270"/>
      <c r="BF72" s="268"/>
      <c r="BG72" s="269"/>
      <c r="BH72" s="270"/>
      <c r="BI72" s="131"/>
      <c r="BJ72" s="261">
        <v>0</v>
      </c>
      <c r="BK72" s="262"/>
      <c r="BL72" s="262"/>
      <c r="BM72" s="262"/>
      <c r="BN72" s="46" t="s">
        <v>59</v>
      </c>
      <c r="BO72" s="263">
        <v>0</v>
      </c>
      <c r="BP72" s="263"/>
      <c r="BQ72" s="263"/>
      <c r="BR72" s="263"/>
      <c r="BS72" s="263"/>
      <c r="BT72" s="264"/>
      <c r="BU72" s="47"/>
      <c r="BV72" s="131"/>
    </row>
    <row r="73" spans="1:74" s="27" customFormat="1" ht="18" customHeight="1">
      <c r="A73" s="42">
        <f t="shared" si="1"/>
        <v>60</v>
      </c>
      <c r="B73" s="276"/>
      <c r="C73" s="277"/>
      <c r="D73" s="277"/>
      <c r="E73" s="277"/>
      <c r="F73" s="277"/>
      <c r="G73" s="277"/>
      <c r="H73" s="277"/>
      <c r="I73" s="277"/>
      <c r="J73" s="273"/>
      <c r="K73" s="276"/>
      <c r="L73" s="278"/>
      <c r="M73" s="278"/>
      <c r="N73" s="278"/>
      <c r="O73" s="278"/>
      <c r="P73" s="278"/>
      <c r="Q73" s="278"/>
      <c r="R73" s="278"/>
      <c r="S73" s="278"/>
      <c r="T73" s="279"/>
      <c r="U73" s="280"/>
      <c r="V73" s="274">
        <f t="shared" si="2"/>
      </c>
      <c r="W73" s="275"/>
      <c r="X73" s="271"/>
      <c r="Y73" s="272"/>
      <c r="Z73" s="272"/>
      <c r="AA73" s="272"/>
      <c r="AB73" s="272"/>
      <c r="AC73" s="272"/>
      <c r="AD73" s="273"/>
      <c r="AE73" s="268"/>
      <c r="AF73" s="269"/>
      <c r="AG73" s="270"/>
      <c r="AH73" s="268"/>
      <c r="AI73" s="269"/>
      <c r="AJ73" s="270"/>
      <c r="AK73" s="268"/>
      <c r="AL73" s="269"/>
      <c r="AM73" s="270"/>
      <c r="AN73" s="268"/>
      <c r="AO73" s="269"/>
      <c r="AP73" s="270"/>
      <c r="AQ73" s="268"/>
      <c r="AR73" s="269"/>
      <c r="AS73" s="270"/>
      <c r="AT73" s="268"/>
      <c r="AU73" s="269"/>
      <c r="AV73" s="270"/>
      <c r="AW73" s="268"/>
      <c r="AX73" s="269"/>
      <c r="AY73" s="270"/>
      <c r="AZ73" s="268"/>
      <c r="BA73" s="269"/>
      <c r="BB73" s="270"/>
      <c r="BC73" s="268"/>
      <c r="BD73" s="269"/>
      <c r="BE73" s="270"/>
      <c r="BF73" s="268"/>
      <c r="BG73" s="269"/>
      <c r="BH73" s="270"/>
      <c r="BI73" s="131"/>
      <c r="BJ73" s="261">
        <v>0</v>
      </c>
      <c r="BK73" s="262"/>
      <c r="BL73" s="262"/>
      <c r="BM73" s="262"/>
      <c r="BN73" s="46" t="s">
        <v>59</v>
      </c>
      <c r="BO73" s="263">
        <v>0</v>
      </c>
      <c r="BP73" s="263"/>
      <c r="BQ73" s="263"/>
      <c r="BR73" s="263"/>
      <c r="BS73" s="263"/>
      <c r="BT73" s="264"/>
      <c r="BU73" s="47"/>
      <c r="BV73" s="131"/>
    </row>
    <row r="74" spans="1:74" s="27" customFormat="1" ht="18" customHeight="1">
      <c r="A74" s="42">
        <f t="shared" si="1"/>
        <v>61</v>
      </c>
      <c r="B74" s="276"/>
      <c r="C74" s="277"/>
      <c r="D74" s="277"/>
      <c r="E74" s="277"/>
      <c r="F74" s="277"/>
      <c r="G74" s="277"/>
      <c r="H74" s="277"/>
      <c r="I74" s="277"/>
      <c r="J74" s="273"/>
      <c r="K74" s="276"/>
      <c r="L74" s="278"/>
      <c r="M74" s="278"/>
      <c r="N74" s="278"/>
      <c r="O74" s="278"/>
      <c r="P74" s="278"/>
      <c r="Q74" s="278"/>
      <c r="R74" s="278"/>
      <c r="S74" s="278"/>
      <c r="T74" s="279"/>
      <c r="U74" s="280"/>
      <c r="V74" s="274">
        <f t="shared" si="2"/>
      </c>
      <c r="W74" s="275"/>
      <c r="X74" s="271"/>
      <c r="Y74" s="272"/>
      <c r="Z74" s="272"/>
      <c r="AA74" s="272"/>
      <c r="AB74" s="272"/>
      <c r="AC74" s="272"/>
      <c r="AD74" s="273"/>
      <c r="AE74" s="268"/>
      <c r="AF74" s="269"/>
      <c r="AG74" s="270"/>
      <c r="AH74" s="268"/>
      <c r="AI74" s="269"/>
      <c r="AJ74" s="270"/>
      <c r="AK74" s="268"/>
      <c r="AL74" s="269"/>
      <c r="AM74" s="270"/>
      <c r="AN74" s="268"/>
      <c r="AO74" s="269"/>
      <c r="AP74" s="270"/>
      <c r="AQ74" s="268"/>
      <c r="AR74" s="269"/>
      <c r="AS74" s="270"/>
      <c r="AT74" s="268"/>
      <c r="AU74" s="269"/>
      <c r="AV74" s="270"/>
      <c r="AW74" s="268"/>
      <c r="AX74" s="269"/>
      <c r="AY74" s="270"/>
      <c r="AZ74" s="268"/>
      <c r="BA74" s="269"/>
      <c r="BB74" s="270"/>
      <c r="BC74" s="268"/>
      <c r="BD74" s="269"/>
      <c r="BE74" s="270"/>
      <c r="BF74" s="268"/>
      <c r="BG74" s="269"/>
      <c r="BH74" s="270"/>
      <c r="BI74" s="131"/>
      <c r="BJ74" s="261">
        <v>0</v>
      </c>
      <c r="BK74" s="262"/>
      <c r="BL74" s="262"/>
      <c r="BM74" s="262"/>
      <c r="BN74" s="46" t="s">
        <v>59</v>
      </c>
      <c r="BO74" s="263">
        <v>0</v>
      </c>
      <c r="BP74" s="263"/>
      <c r="BQ74" s="263"/>
      <c r="BR74" s="263"/>
      <c r="BS74" s="263"/>
      <c r="BT74" s="264"/>
      <c r="BU74" s="47"/>
      <c r="BV74" s="131"/>
    </row>
    <row r="75" spans="1:74" s="27" customFormat="1" ht="18" customHeight="1">
      <c r="A75" s="42">
        <f t="shared" si="1"/>
        <v>62</v>
      </c>
      <c r="B75" s="276"/>
      <c r="C75" s="277"/>
      <c r="D75" s="277"/>
      <c r="E75" s="277"/>
      <c r="F75" s="277"/>
      <c r="G75" s="277"/>
      <c r="H75" s="277"/>
      <c r="I75" s="277"/>
      <c r="J75" s="273"/>
      <c r="K75" s="276"/>
      <c r="L75" s="278"/>
      <c r="M75" s="278"/>
      <c r="N75" s="278"/>
      <c r="O75" s="278"/>
      <c r="P75" s="278"/>
      <c r="Q75" s="278"/>
      <c r="R75" s="278"/>
      <c r="S75" s="278"/>
      <c r="T75" s="279"/>
      <c r="U75" s="280"/>
      <c r="V75" s="274">
        <f t="shared" si="2"/>
      </c>
      <c r="W75" s="275"/>
      <c r="X75" s="271"/>
      <c r="Y75" s="272"/>
      <c r="Z75" s="272"/>
      <c r="AA75" s="272"/>
      <c r="AB75" s="272"/>
      <c r="AC75" s="272"/>
      <c r="AD75" s="273"/>
      <c r="AE75" s="268"/>
      <c r="AF75" s="269"/>
      <c r="AG75" s="270"/>
      <c r="AH75" s="268"/>
      <c r="AI75" s="269"/>
      <c r="AJ75" s="270"/>
      <c r="AK75" s="268"/>
      <c r="AL75" s="269"/>
      <c r="AM75" s="270"/>
      <c r="AN75" s="268"/>
      <c r="AO75" s="269"/>
      <c r="AP75" s="270"/>
      <c r="AQ75" s="268"/>
      <c r="AR75" s="269"/>
      <c r="AS75" s="270"/>
      <c r="AT75" s="268"/>
      <c r="AU75" s="269"/>
      <c r="AV75" s="270"/>
      <c r="AW75" s="268"/>
      <c r="AX75" s="269"/>
      <c r="AY75" s="270"/>
      <c r="AZ75" s="268"/>
      <c r="BA75" s="269"/>
      <c r="BB75" s="270"/>
      <c r="BC75" s="268"/>
      <c r="BD75" s="269"/>
      <c r="BE75" s="270"/>
      <c r="BF75" s="268"/>
      <c r="BG75" s="269"/>
      <c r="BH75" s="270"/>
      <c r="BI75" s="131"/>
      <c r="BJ75" s="261">
        <v>0</v>
      </c>
      <c r="BK75" s="262"/>
      <c r="BL75" s="262"/>
      <c r="BM75" s="262"/>
      <c r="BN75" s="46" t="s">
        <v>59</v>
      </c>
      <c r="BO75" s="263">
        <v>0</v>
      </c>
      <c r="BP75" s="263"/>
      <c r="BQ75" s="263"/>
      <c r="BR75" s="263"/>
      <c r="BS75" s="263"/>
      <c r="BT75" s="264"/>
      <c r="BU75" s="47"/>
      <c r="BV75" s="131"/>
    </row>
    <row r="76" spans="1:74" s="27" customFormat="1" ht="18" customHeight="1">
      <c r="A76" s="42">
        <f t="shared" si="1"/>
        <v>63</v>
      </c>
      <c r="B76" s="276"/>
      <c r="C76" s="277"/>
      <c r="D76" s="277"/>
      <c r="E76" s="277"/>
      <c r="F76" s="277"/>
      <c r="G76" s="277"/>
      <c r="H76" s="277"/>
      <c r="I76" s="277"/>
      <c r="J76" s="273"/>
      <c r="K76" s="276"/>
      <c r="L76" s="278"/>
      <c r="M76" s="278"/>
      <c r="N76" s="278"/>
      <c r="O76" s="278"/>
      <c r="P76" s="278"/>
      <c r="Q76" s="278"/>
      <c r="R76" s="278"/>
      <c r="S76" s="278"/>
      <c r="T76" s="279"/>
      <c r="U76" s="280"/>
      <c r="V76" s="274">
        <f t="shared" si="2"/>
      </c>
      <c r="W76" s="275"/>
      <c r="X76" s="271"/>
      <c r="Y76" s="272"/>
      <c r="Z76" s="272"/>
      <c r="AA76" s="272"/>
      <c r="AB76" s="272"/>
      <c r="AC76" s="272"/>
      <c r="AD76" s="273"/>
      <c r="AE76" s="268"/>
      <c r="AF76" s="269"/>
      <c r="AG76" s="270"/>
      <c r="AH76" s="268"/>
      <c r="AI76" s="269"/>
      <c r="AJ76" s="270"/>
      <c r="AK76" s="268"/>
      <c r="AL76" s="269"/>
      <c r="AM76" s="270"/>
      <c r="AN76" s="268"/>
      <c r="AO76" s="269"/>
      <c r="AP76" s="270"/>
      <c r="AQ76" s="268"/>
      <c r="AR76" s="269"/>
      <c r="AS76" s="270"/>
      <c r="AT76" s="268"/>
      <c r="AU76" s="269"/>
      <c r="AV76" s="270"/>
      <c r="AW76" s="268"/>
      <c r="AX76" s="269"/>
      <c r="AY76" s="270"/>
      <c r="AZ76" s="268"/>
      <c r="BA76" s="269"/>
      <c r="BB76" s="270"/>
      <c r="BC76" s="268"/>
      <c r="BD76" s="269"/>
      <c r="BE76" s="270"/>
      <c r="BF76" s="268"/>
      <c r="BG76" s="269"/>
      <c r="BH76" s="270"/>
      <c r="BI76" s="131"/>
      <c r="BJ76" s="261">
        <v>0</v>
      </c>
      <c r="BK76" s="262"/>
      <c r="BL76" s="262"/>
      <c r="BM76" s="262"/>
      <c r="BN76" s="46" t="s">
        <v>59</v>
      </c>
      <c r="BO76" s="263">
        <v>0</v>
      </c>
      <c r="BP76" s="263"/>
      <c r="BQ76" s="263"/>
      <c r="BR76" s="263"/>
      <c r="BS76" s="263"/>
      <c r="BT76" s="264"/>
      <c r="BU76" s="47"/>
      <c r="BV76" s="131"/>
    </row>
    <row r="77" spans="1:74" s="27" customFormat="1" ht="18" customHeight="1">
      <c r="A77" s="42">
        <f t="shared" si="1"/>
        <v>64</v>
      </c>
      <c r="B77" s="276"/>
      <c r="C77" s="277"/>
      <c r="D77" s="277"/>
      <c r="E77" s="277"/>
      <c r="F77" s="277"/>
      <c r="G77" s="277"/>
      <c r="H77" s="277"/>
      <c r="I77" s="277"/>
      <c r="J77" s="273"/>
      <c r="K77" s="276"/>
      <c r="L77" s="278"/>
      <c r="M77" s="278"/>
      <c r="N77" s="278"/>
      <c r="O77" s="278"/>
      <c r="P77" s="278"/>
      <c r="Q77" s="278"/>
      <c r="R77" s="278"/>
      <c r="S77" s="278"/>
      <c r="T77" s="279"/>
      <c r="U77" s="280"/>
      <c r="V77" s="274">
        <f t="shared" si="2"/>
      </c>
      <c r="W77" s="275"/>
      <c r="X77" s="271"/>
      <c r="Y77" s="272"/>
      <c r="Z77" s="272"/>
      <c r="AA77" s="272"/>
      <c r="AB77" s="272"/>
      <c r="AC77" s="272"/>
      <c r="AD77" s="273"/>
      <c r="AE77" s="268"/>
      <c r="AF77" s="269"/>
      <c r="AG77" s="270"/>
      <c r="AH77" s="268"/>
      <c r="AI77" s="269"/>
      <c r="AJ77" s="270"/>
      <c r="AK77" s="268"/>
      <c r="AL77" s="269"/>
      <c r="AM77" s="270"/>
      <c r="AN77" s="268"/>
      <c r="AO77" s="269"/>
      <c r="AP77" s="270"/>
      <c r="AQ77" s="268"/>
      <c r="AR77" s="269"/>
      <c r="AS77" s="270"/>
      <c r="AT77" s="268"/>
      <c r="AU77" s="269"/>
      <c r="AV77" s="270"/>
      <c r="AW77" s="268"/>
      <c r="AX77" s="269"/>
      <c r="AY77" s="270"/>
      <c r="AZ77" s="268"/>
      <c r="BA77" s="269"/>
      <c r="BB77" s="270"/>
      <c r="BC77" s="268"/>
      <c r="BD77" s="269"/>
      <c r="BE77" s="270"/>
      <c r="BF77" s="268"/>
      <c r="BG77" s="269"/>
      <c r="BH77" s="270"/>
      <c r="BI77" s="131"/>
      <c r="BJ77" s="261">
        <v>0</v>
      </c>
      <c r="BK77" s="262"/>
      <c r="BL77" s="262"/>
      <c r="BM77" s="262"/>
      <c r="BN77" s="46" t="s">
        <v>59</v>
      </c>
      <c r="BO77" s="263">
        <v>0</v>
      </c>
      <c r="BP77" s="263"/>
      <c r="BQ77" s="263"/>
      <c r="BR77" s="263"/>
      <c r="BS77" s="263"/>
      <c r="BT77" s="264"/>
      <c r="BU77" s="47"/>
      <c r="BV77" s="131"/>
    </row>
    <row r="78" spans="1:74" s="27" customFormat="1" ht="18" customHeight="1">
      <c r="A78" s="42">
        <f t="shared" si="1"/>
        <v>65</v>
      </c>
      <c r="B78" s="276"/>
      <c r="C78" s="277"/>
      <c r="D78" s="277"/>
      <c r="E78" s="277"/>
      <c r="F78" s="277"/>
      <c r="G78" s="277"/>
      <c r="H78" s="277"/>
      <c r="I78" s="277"/>
      <c r="J78" s="273"/>
      <c r="K78" s="276"/>
      <c r="L78" s="278"/>
      <c r="M78" s="278"/>
      <c r="N78" s="278"/>
      <c r="O78" s="278"/>
      <c r="P78" s="278"/>
      <c r="Q78" s="278"/>
      <c r="R78" s="278"/>
      <c r="S78" s="278"/>
      <c r="T78" s="279"/>
      <c r="U78" s="280"/>
      <c r="V78" s="274">
        <f t="shared" si="2"/>
      </c>
      <c r="W78" s="275"/>
      <c r="X78" s="271"/>
      <c r="Y78" s="272"/>
      <c r="Z78" s="272"/>
      <c r="AA78" s="272"/>
      <c r="AB78" s="272"/>
      <c r="AC78" s="272"/>
      <c r="AD78" s="273"/>
      <c r="AE78" s="268"/>
      <c r="AF78" s="269"/>
      <c r="AG78" s="270"/>
      <c r="AH78" s="268"/>
      <c r="AI78" s="269"/>
      <c r="AJ78" s="270"/>
      <c r="AK78" s="268"/>
      <c r="AL78" s="269"/>
      <c r="AM78" s="270"/>
      <c r="AN78" s="268"/>
      <c r="AO78" s="269"/>
      <c r="AP78" s="270"/>
      <c r="AQ78" s="268"/>
      <c r="AR78" s="269"/>
      <c r="AS78" s="270"/>
      <c r="AT78" s="268"/>
      <c r="AU78" s="269"/>
      <c r="AV78" s="270"/>
      <c r="AW78" s="268"/>
      <c r="AX78" s="269"/>
      <c r="AY78" s="270"/>
      <c r="AZ78" s="268"/>
      <c r="BA78" s="269"/>
      <c r="BB78" s="270"/>
      <c r="BC78" s="268"/>
      <c r="BD78" s="269"/>
      <c r="BE78" s="270"/>
      <c r="BF78" s="268"/>
      <c r="BG78" s="269"/>
      <c r="BH78" s="270"/>
      <c r="BI78" s="131"/>
      <c r="BJ78" s="261">
        <v>0</v>
      </c>
      <c r="BK78" s="262"/>
      <c r="BL78" s="262"/>
      <c r="BM78" s="262"/>
      <c r="BN78" s="46" t="s">
        <v>59</v>
      </c>
      <c r="BO78" s="263">
        <v>0</v>
      </c>
      <c r="BP78" s="263"/>
      <c r="BQ78" s="263"/>
      <c r="BR78" s="263"/>
      <c r="BS78" s="263"/>
      <c r="BT78" s="264"/>
      <c r="BU78" s="47"/>
      <c r="BV78" s="131"/>
    </row>
    <row r="79" spans="1:74" s="27" customFormat="1" ht="18" customHeight="1">
      <c r="A79" s="42">
        <f t="shared" si="1"/>
        <v>66</v>
      </c>
      <c r="B79" s="276"/>
      <c r="C79" s="277"/>
      <c r="D79" s="277"/>
      <c r="E79" s="277"/>
      <c r="F79" s="277"/>
      <c r="G79" s="277"/>
      <c r="H79" s="277"/>
      <c r="I79" s="277"/>
      <c r="J79" s="273"/>
      <c r="K79" s="276"/>
      <c r="L79" s="278"/>
      <c r="M79" s="278"/>
      <c r="N79" s="278"/>
      <c r="O79" s="278"/>
      <c r="P79" s="278"/>
      <c r="Q79" s="278"/>
      <c r="R79" s="278"/>
      <c r="S79" s="278"/>
      <c r="T79" s="279"/>
      <c r="U79" s="280"/>
      <c r="V79" s="274">
        <f t="shared" si="2"/>
      </c>
      <c r="W79" s="275"/>
      <c r="X79" s="271"/>
      <c r="Y79" s="272"/>
      <c r="Z79" s="272"/>
      <c r="AA79" s="272"/>
      <c r="AB79" s="272"/>
      <c r="AC79" s="272"/>
      <c r="AD79" s="273"/>
      <c r="AE79" s="268"/>
      <c r="AF79" s="269"/>
      <c r="AG79" s="270"/>
      <c r="AH79" s="268"/>
      <c r="AI79" s="269"/>
      <c r="AJ79" s="270"/>
      <c r="AK79" s="268"/>
      <c r="AL79" s="269"/>
      <c r="AM79" s="270"/>
      <c r="AN79" s="268"/>
      <c r="AO79" s="269"/>
      <c r="AP79" s="270"/>
      <c r="AQ79" s="268"/>
      <c r="AR79" s="269"/>
      <c r="AS79" s="270"/>
      <c r="AT79" s="268"/>
      <c r="AU79" s="269"/>
      <c r="AV79" s="270"/>
      <c r="AW79" s="268"/>
      <c r="AX79" s="269"/>
      <c r="AY79" s="270"/>
      <c r="AZ79" s="268"/>
      <c r="BA79" s="269"/>
      <c r="BB79" s="270"/>
      <c r="BC79" s="268"/>
      <c r="BD79" s="269"/>
      <c r="BE79" s="270"/>
      <c r="BF79" s="268"/>
      <c r="BG79" s="269"/>
      <c r="BH79" s="270"/>
      <c r="BI79" s="131"/>
      <c r="BJ79" s="261">
        <v>0</v>
      </c>
      <c r="BK79" s="262"/>
      <c r="BL79" s="262"/>
      <c r="BM79" s="262"/>
      <c r="BN79" s="46" t="s">
        <v>59</v>
      </c>
      <c r="BO79" s="263">
        <v>0</v>
      </c>
      <c r="BP79" s="263"/>
      <c r="BQ79" s="263"/>
      <c r="BR79" s="263"/>
      <c r="BS79" s="263"/>
      <c r="BT79" s="264"/>
      <c r="BU79" s="47"/>
      <c r="BV79" s="131"/>
    </row>
    <row r="80" spans="1:74" s="27" customFormat="1" ht="18" customHeight="1">
      <c r="A80" s="42">
        <f aca="true" t="shared" si="3" ref="A80:A143">1+A79</f>
        <v>67</v>
      </c>
      <c r="B80" s="276"/>
      <c r="C80" s="277"/>
      <c r="D80" s="277"/>
      <c r="E80" s="277"/>
      <c r="F80" s="277"/>
      <c r="G80" s="277"/>
      <c r="H80" s="277"/>
      <c r="I80" s="277"/>
      <c r="J80" s="273"/>
      <c r="K80" s="276"/>
      <c r="L80" s="278"/>
      <c r="M80" s="278"/>
      <c r="N80" s="278"/>
      <c r="O80" s="278"/>
      <c r="P80" s="278"/>
      <c r="Q80" s="278"/>
      <c r="R80" s="278"/>
      <c r="S80" s="278"/>
      <c r="T80" s="279"/>
      <c r="U80" s="280"/>
      <c r="V80" s="274">
        <f aca="true" t="shared" si="4" ref="V80:V143">IF(X80="","",X80)</f>
      </c>
      <c r="W80" s="275"/>
      <c r="X80" s="271"/>
      <c r="Y80" s="272"/>
      <c r="Z80" s="272"/>
      <c r="AA80" s="272"/>
      <c r="AB80" s="272"/>
      <c r="AC80" s="272"/>
      <c r="AD80" s="273"/>
      <c r="AE80" s="268"/>
      <c r="AF80" s="269"/>
      <c r="AG80" s="270"/>
      <c r="AH80" s="268"/>
      <c r="AI80" s="269"/>
      <c r="AJ80" s="270"/>
      <c r="AK80" s="268"/>
      <c r="AL80" s="269"/>
      <c r="AM80" s="270"/>
      <c r="AN80" s="268"/>
      <c r="AO80" s="269"/>
      <c r="AP80" s="270"/>
      <c r="AQ80" s="268"/>
      <c r="AR80" s="269"/>
      <c r="AS80" s="270"/>
      <c r="AT80" s="268"/>
      <c r="AU80" s="269"/>
      <c r="AV80" s="270"/>
      <c r="AW80" s="268"/>
      <c r="AX80" s="269"/>
      <c r="AY80" s="270"/>
      <c r="AZ80" s="268"/>
      <c r="BA80" s="269"/>
      <c r="BB80" s="270"/>
      <c r="BC80" s="268"/>
      <c r="BD80" s="269"/>
      <c r="BE80" s="270"/>
      <c r="BF80" s="268"/>
      <c r="BG80" s="269"/>
      <c r="BH80" s="270"/>
      <c r="BI80" s="131"/>
      <c r="BJ80" s="261">
        <v>0</v>
      </c>
      <c r="BK80" s="262"/>
      <c r="BL80" s="262"/>
      <c r="BM80" s="262"/>
      <c r="BN80" s="46" t="s">
        <v>59</v>
      </c>
      <c r="BO80" s="263">
        <v>0</v>
      </c>
      <c r="BP80" s="263"/>
      <c r="BQ80" s="263"/>
      <c r="BR80" s="263"/>
      <c r="BS80" s="263"/>
      <c r="BT80" s="264"/>
      <c r="BU80" s="47"/>
      <c r="BV80" s="131"/>
    </row>
    <row r="81" spans="1:74" s="27" customFormat="1" ht="18" customHeight="1">
      <c r="A81" s="42">
        <f t="shared" si="3"/>
        <v>68</v>
      </c>
      <c r="B81" s="276"/>
      <c r="C81" s="277"/>
      <c r="D81" s="277"/>
      <c r="E81" s="277"/>
      <c r="F81" s="277"/>
      <c r="G81" s="277"/>
      <c r="H81" s="277"/>
      <c r="I81" s="277"/>
      <c r="J81" s="273"/>
      <c r="K81" s="276"/>
      <c r="L81" s="278"/>
      <c r="M81" s="278"/>
      <c r="N81" s="278"/>
      <c r="O81" s="278"/>
      <c r="P81" s="278"/>
      <c r="Q81" s="278"/>
      <c r="R81" s="278"/>
      <c r="S81" s="278"/>
      <c r="T81" s="279"/>
      <c r="U81" s="280"/>
      <c r="V81" s="274">
        <f t="shared" si="4"/>
      </c>
      <c r="W81" s="275"/>
      <c r="X81" s="271"/>
      <c r="Y81" s="272"/>
      <c r="Z81" s="272"/>
      <c r="AA81" s="272"/>
      <c r="AB81" s="272"/>
      <c r="AC81" s="272"/>
      <c r="AD81" s="273"/>
      <c r="AE81" s="268"/>
      <c r="AF81" s="269"/>
      <c r="AG81" s="270"/>
      <c r="AH81" s="268"/>
      <c r="AI81" s="269"/>
      <c r="AJ81" s="270"/>
      <c r="AK81" s="268"/>
      <c r="AL81" s="269"/>
      <c r="AM81" s="270"/>
      <c r="AN81" s="268"/>
      <c r="AO81" s="269"/>
      <c r="AP81" s="270"/>
      <c r="AQ81" s="268"/>
      <c r="AR81" s="269"/>
      <c r="AS81" s="270"/>
      <c r="AT81" s="268"/>
      <c r="AU81" s="269"/>
      <c r="AV81" s="270"/>
      <c r="AW81" s="268"/>
      <c r="AX81" s="269"/>
      <c r="AY81" s="270"/>
      <c r="AZ81" s="268"/>
      <c r="BA81" s="269"/>
      <c r="BB81" s="270"/>
      <c r="BC81" s="268"/>
      <c r="BD81" s="269"/>
      <c r="BE81" s="270"/>
      <c r="BF81" s="268"/>
      <c r="BG81" s="269"/>
      <c r="BH81" s="270"/>
      <c r="BI81" s="131"/>
      <c r="BJ81" s="261">
        <v>0</v>
      </c>
      <c r="BK81" s="262"/>
      <c r="BL81" s="262"/>
      <c r="BM81" s="262"/>
      <c r="BN81" s="46" t="s">
        <v>59</v>
      </c>
      <c r="BO81" s="263">
        <v>0</v>
      </c>
      <c r="BP81" s="263"/>
      <c r="BQ81" s="263"/>
      <c r="BR81" s="263"/>
      <c r="BS81" s="263"/>
      <c r="BT81" s="264"/>
      <c r="BU81" s="47"/>
      <c r="BV81" s="131"/>
    </row>
    <row r="82" spans="1:74" s="27" customFormat="1" ht="18" customHeight="1">
      <c r="A82" s="42">
        <f t="shared" si="3"/>
        <v>69</v>
      </c>
      <c r="B82" s="276"/>
      <c r="C82" s="277"/>
      <c r="D82" s="277"/>
      <c r="E82" s="277"/>
      <c r="F82" s="277"/>
      <c r="G82" s="277"/>
      <c r="H82" s="277"/>
      <c r="I82" s="277"/>
      <c r="J82" s="273"/>
      <c r="K82" s="276"/>
      <c r="L82" s="278"/>
      <c r="M82" s="278"/>
      <c r="N82" s="278"/>
      <c r="O82" s="278"/>
      <c r="P82" s="278"/>
      <c r="Q82" s="278"/>
      <c r="R82" s="278"/>
      <c r="S82" s="278"/>
      <c r="T82" s="279"/>
      <c r="U82" s="280"/>
      <c r="V82" s="274">
        <f t="shared" si="4"/>
      </c>
      <c r="W82" s="275"/>
      <c r="X82" s="271"/>
      <c r="Y82" s="272"/>
      <c r="Z82" s="272"/>
      <c r="AA82" s="272"/>
      <c r="AB82" s="272"/>
      <c r="AC82" s="272"/>
      <c r="AD82" s="273"/>
      <c r="AE82" s="268"/>
      <c r="AF82" s="269"/>
      <c r="AG82" s="270"/>
      <c r="AH82" s="268"/>
      <c r="AI82" s="269"/>
      <c r="AJ82" s="270"/>
      <c r="AK82" s="268"/>
      <c r="AL82" s="269"/>
      <c r="AM82" s="270"/>
      <c r="AN82" s="268"/>
      <c r="AO82" s="269"/>
      <c r="AP82" s="270"/>
      <c r="AQ82" s="268"/>
      <c r="AR82" s="269"/>
      <c r="AS82" s="270"/>
      <c r="AT82" s="268"/>
      <c r="AU82" s="269"/>
      <c r="AV82" s="270"/>
      <c r="AW82" s="268"/>
      <c r="AX82" s="269"/>
      <c r="AY82" s="270"/>
      <c r="AZ82" s="268"/>
      <c r="BA82" s="269"/>
      <c r="BB82" s="270"/>
      <c r="BC82" s="268"/>
      <c r="BD82" s="269"/>
      <c r="BE82" s="270"/>
      <c r="BF82" s="268"/>
      <c r="BG82" s="269"/>
      <c r="BH82" s="270"/>
      <c r="BI82" s="131"/>
      <c r="BJ82" s="261">
        <v>0</v>
      </c>
      <c r="BK82" s="262"/>
      <c r="BL82" s="262"/>
      <c r="BM82" s="262"/>
      <c r="BN82" s="46" t="s">
        <v>59</v>
      </c>
      <c r="BO82" s="263">
        <v>0</v>
      </c>
      <c r="BP82" s="263"/>
      <c r="BQ82" s="263"/>
      <c r="BR82" s="263"/>
      <c r="BS82" s="263"/>
      <c r="BT82" s="264"/>
      <c r="BU82" s="47"/>
      <c r="BV82" s="131"/>
    </row>
    <row r="83" spans="1:74" s="27" customFormat="1" ht="18" customHeight="1">
      <c r="A83" s="42">
        <f t="shared" si="3"/>
        <v>70</v>
      </c>
      <c r="B83" s="276"/>
      <c r="C83" s="277"/>
      <c r="D83" s="277"/>
      <c r="E83" s="277"/>
      <c r="F83" s="277"/>
      <c r="G83" s="277"/>
      <c r="H83" s="277"/>
      <c r="I83" s="277"/>
      <c r="J83" s="273"/>
      <c r="K83" s="276"/>
      <c r="L83" s="278"/>
      <c r="M83" s="278"/>
      <c r="N83" s="278"/>
      <c r="O83" s="278"/>
      <c r="P83" s="278"/>
      <c r="Q83" s="278"/>
      <c r="R83" s="278"/>
      <c r="S83" s="278"/>
      <c r="T83" s="279"/>
      <c r="U83" s="280"/>
      <c r="V83" s="274">
        <f t="shared" si="4"/>
      </c>
      <c r="W83" s="275"/>
      <c r="X83" s="271"/>
      <c r="Y83" s="272"/>
      <c r="Z83" s="272"/>
      <c r="AA83" s="272"/>
      <c r="AB83" s="272"/>
      <c r="AC83" s="272"/>
      <c r="AD83" s="273"/>
      <c r="AE83" s="268"/>
      <c r="AF83" s="269"/>
      <c r="AG83" s="270"/>
      <c r="AH83" s="268"/>
      <c r="AI83" s="269"/>
      <c r="AJ83" s="270"/>
      <c r="AK83" s="268"/>
      <c r="AL83" s="269"/>
      <c r="AM83" s="270"/>
      <c r="AN83" s="268"/>
      <c r="AO83" s="269"/>
      <c r="AP83" s="270"/>
      <c r="AQ83" s="268"/>
      <c r="AR83" s="269"/>
      <c r="AS83" s="270"/>
      <c r="AT83" s="268"/>
      <c r="AU83" s="269"/>
      <c r="AV83" s="270"/>
      <c r="AW83" s="268"/>
      <c r="AX83" s="269"/>
      <c r="AY83" s="270"/>
      <c r="AZ83" s="268"/>
      <c r="BA83" s="269"/>
      <c r="BB83" s="270"/>
      <c r="BC83" s="268"/>
      <c r="BD83" s="269"/>
      <c r="BE83" s="270"/>
      <c r="BF83" s="268"/>
      <c r="BG83" s="269"/>
      <c r="BH83" s="270"/>
      <c r="BI83" s="131"/>
      <c r="BJ83" s="261">
        <v>0</v>
      </c>
      <c r="BK83" s="262"/>
      <c r="BL83" s="262"/>
      <c r="BM83" s="262"/>
      <c r="BN83" s="46" t="s">
        <v>59</v>
      </c>
      <c r="BO83" s="263">
        <v>0</v>
      </c>
      <c r="BP83" s="263"/>
      <c r="BQ83" s="263"/>
      <c r="BR83" s="263"/>
      <c r="BS83" s="263"/>
      <c r="BT83" s="264"/>
      <c r="BU83" s="47"/>
      <c r="BV83" s="131"/>
    </row>
    <row r="84" spans="1:74" s="27" customFormat="1" ht="18" customHeight="1">
      <c r="A84" s="42">
        <f t="shared" si="3"/>
        <v>71</v>
      </c>
      <c r="B84" s="276"/>
      <c r="C84" s="277"/>
      <c r="D84" s="277"/>
      <c r="E84" s="277"/>
      <c r="F84" s="277"/>
      <c r="G84" s="277"/>
      <c r="H84" s="277"/>
      <c r="I84" s="277"/>
      <c r="J84" s="273"/>
      <c r="K84" s="276"/>
      <c r="L84" s="278"/>
      <c r="M84" s="278"/>
      <c r="N84" s="278"/>
      <c r="O84" s="278"/>
      <c r="P84" s="278"/>
      <c r="Q84" s="278"/>
      <c r="R84" s="278"/>
      <c r="S84" s="278"/>
      <c r="T84" s="279"/>
      <c r="U84" s="280"/>
      <c r="V84" s="274">
        <f t="shared" si="4"/>
      </c>
      <c r="W84" s="275"/>
      <c r="X84" s="271"/>
      <c r="Y84" s="272"/>
      <c r="Z84" s="272"/>
      <c r="AA84" s="272"/>
      <c r="AB84" s="272"/>
      <c r="AC84" s="272"/>
      <c r="AD84" s="273"/>
      <c r="AE84" s="268"/>
      <c r="AF84" s="269"/>
      <c r="AG84" s="270"/>
      <c r="AH84" s="268"/>
      <c r="AI84" s="269"/>
      <c r="AJ84" s="270"/>
      <c r="AK84" s="268"/>
      <c r="AL84" s="269"/>
      <c r="AM84" s="270"/>
      <c r="AN84" s="268"/>
      <c r="AO84" s="269"/>
      <c r="AP84" s="270"/>
      <c r="AQ84" s="268"/>
      <c r="AR84" s="269"/>
      <c r="AS84" s="270"/>
      <c r="AT84" s="268"/>
      <c r="AU84" s="269"/>
      <c r="AV84" s="270"/>
      <c r="AW84" s="268"/>
      <c r="AX84" s="269"/>
      <c r="AY84" s="270"/>
      <c r="AZ84" s="268"/>
      <c r="BA84" s="269"/>
      <c r="BB84" s="270"/>
      <c r="BC84" s="268"/>
      <c r="BD84" s="269"/>
      <c r="BE84" s="270"/>
      <c r="BF84" s="268"/>
      <c r="BG84" s="269"/>
      <c r="BH84" s="270"/>
      <c r="BI84" s="131"/>
      <c r="BJ84" s="261">
        <v>0</v>
      </c>
      <c r="BK84" s="262"/>
      <c r="BL84" s="262"/>
      <c r="BM84" s="262"/>
      <c r="BN84" s="46" t="s">
        <v>59</v>
      </c>
      <c r="BO84" s="263">
        <v>0</v>
      </c>
      <c r="BP84" s="263"/>
      <c r="BQ84" s="263"/>
      <c r="BR84" s="263"/>
      <c r="BS84" s="263"/>
      <c r="BT84" s="264"/>
      <c r="BU84" s="47"/>
      <c r="BV84" s="131"/>
    </row>
    <row r="85" spans="1:74" s="27" customFormat="1" ht="18" customHeight="1">
      <c r="A85" s="42">
        <f t="shared" si="3"/>
        <v>72</v>
      </c>
      <c r="B85" s="276"/>
      <c r="C85" s="277"/>
      <c r="D85" s="277"/>
      <c r="E85" s="277"/>
      <c r="F85" s="277"/>
      <c r="G85" s="277"/>
      <c r="H85" s="277"/>
      <c r="I85" s="277"/>
      <c r="J85" s="273"/>
      <c r="K85" s="276"/>
      <c r="L85" s="278"/>
      <c r="M85" s="278"/>
      <c r="N85" s="278"/>
      <c r="O85" s="278"/>
      <c r="P85" s="278"/>
      <c r="Q85" s="278"/>
      <c r="R85" s="278"/>
      <c r="S85" s="278"/>
      <c r="T85" s="279"/>
      <c r="U85" s="280"/>
      <c r="V85" s="274">
        <f t="shared" si="4"/>
      </c>
      <c r="W85" s="275"/>
      <c r="X85" s="271"/>
      <c r="Y85" s="272"/>
      <c r="Z85" s="272"/>
      <c r="AA85" s="272"/>
      <c r="AB85" s="272"/>
      <c r="AC85" s="272"/>
      <c r="AD85" s="273"/>
      <c r="AE85" s="268"/>
      <c r="AF85" s="269"/>
      <c r="AG85" s="270"/>
      <c r="AH85" s="268"/>
      <c r="AI85" s="269"/>
      <c r="AJ85" s="270"/>
      <c r="AK85" s="268"/>
      <c r="AL85" s="269"/>
      <c r="AM85" s="270"/>
      <c r="AN85" s="268"/>
      <c r="AO85" s="269"/>
      <c r="AP85" s="270"/>
      <c r="AQ85" s="268"/>
      <c r="AR85" s="269"/>
      <c r="AS85" s="270"/>
      <c r="AT85" s="268"/>
      <c r="AU85" s="269"/>
      <c r="AV85" s="270"/>
      <c r="AW85" s="268"/>
      <c r="AX85" s="269"/>
      <c r="AY85" s="270"/>
      <c r="AZ85" s="268"/>
      <c r="BA85" s="269"/>
      <c r="BB85" s="270"/>
      <c r="BC85" s="268"/>
      <c r="BD85" s="269"/>
      <c r="BE85" s="270"/>
      <c r="BF85" s="268"/>
      <c r="BG85" s="269"/>
      <c r="BH85" s="270"/>
      <c r="BI85" s="131"/>
      <c r="BJ85" s="261">
        <v>0</v>
      </c>
      <c r="BK85" s="262"/>
      <c r="BL85" s="262"/>
      <c r="BM85" s="262"/>
      <c r="BN85" s="46" t="s">
        <v>59</v>
      </c>
      <c r="BO85" s="263">
        <v>0</v>
      </c>
      <c r="BP85" s="263"/>
      <c r="BQ85" s="263"/>
      <c r="BR85" s="263"/>
      <c r="BS85" s="263"/>
      <c r="BT85" s="264"/>
      <c r="BU85" s="47"/>
      <c r="BV85" s="131"/>
    </row>
    <row r="86" spans="1:74" s="27" customFormat="1" ht="18" customHeight="1">
      <c r="A86" s="42">
        <f t="shared" si="3"/>
        <v>73</v>
      </c>
      <c r="B86" s="276"/>
      <c r="C86" s="277"/>
      <c r="D86" s="277"/>
      <c r="E86" s="277"/>
      <c r="F86" s="277"/>
      <c r="G86" s="277"/>
      <c r="H86" s="277"/>
      <c r="I86" s="277"/>
      <c r="J86" s="273"/>
      <c r="K86" s="276"/>
      <c r="L86" s="278"/>
      <c r="M86" s="278"/>
      <c r="N86" s="278"/>
      <c r="O86" s="278"/>
      <c r="P86" s="278"/>
      <c r="Q86" s="278"/>
      <c r="R86" s="278"/>
      <c r="S86" s="278"/>
      <c r="T86" s="279"/>
      <c r="U86" s="280"/>
      <c r="V86" s="274">
        <f t="shared" si="4"/>
      </c>
      <c r="W86" s="275"/>
      <c r="X86" s="271"/>
      <c r="Y86" s="272"/>
      <c r="Z86" s="272"/>
      <c r="AA86" s="272"/>
      <c r="AB86" s="272"/>
      <c r="AC86" s="272"/>
      <c r="AD86" s="273"/>
      <c r="AE86" s="268"/>
      <c r="AF86" s="269"/>
      <c r="AG86" s="270"/>
      <c r="AH86" s="268"/>
      <c r="AI86" s="269"/>
      <c r="AJ86" s="270"/>
      <c r="AK86" s="268"/>
      <c r="AL86" s="269"/>
      <c r="AM86" s="270"/>
      <c r="AN86" s="268"/>
      <c r="AO86" s="269"/>
      <c r="AP86" s="270"/>
      <c r="AQ86" s="268"/>
      <c r="AR86" s="269"/>
      <c r="AS86" s="270"/>
      <c r="AT86" s="268"/>
      <c r="AU86" s="269"/>
      <c r="AV86" s="270"/>
      <c r="AW86" s="268"/>
      <c r="AX86" s="269"/>
      <c r="AY86" s="270"/>
      <c r="AZ86" s="268"/>
      <c r="BA86" s="269"/>
      <c r="BB86" s="270"/>
      <c r="BC86" s="268"/>
      <c r="BD86" s="269"/>
      <c r="BE86" s="270"/>
      <c r="BF86" s="268"/>
      <c r="BG86" s="269"/>
      <c r="BH86" s="270"/>
      <c r="BI86" s="131"/>
      <c r="BJ86" s="261">
        <v>0</v>
      </c>
      <c r="BK86" s="262"/>
      <c r="BL86" s="262"/>
      <c r="BM86" s="262"/>
      <c r="BN86" s="46" t="s">
        <v>59</v>
      </c>
      <c r="BO86" s="263">
        <v>0</v>
      </c>
      <c r="BP86" s="263"/>
      <c r="BQ86" s="263"/>
      <c r="BR86" s="263"/>
      <c r="BS86" s="263"/>
      <c r="BT86" s="264"/>
      <c r="BU86" s="47"/>
      <c r="BV86" s="131"/>
    </row>
    <row r="87" spans="1:74" s="27" customFormat="1" ht="18" customHeight="1">
      <c r="A87" s="42">
        <f t="shared" si="3"/>
        <v>74</v>
      </c>
      <c r="B87" s="276"/>
      <c r="C87" s="277"/>
      <c r="D87" s="277"/>
      <c r="E87" s="277"/>
      <c r="F87" s="277"/>
      <c r="G87" s="277"/>
      <c r="H87" s="277"/>
      <c r="I87" s="277"/>
      <c r="J87" s="273"/>
      <c r="K87" s="276"/>
      <c r="L87" s="278"/>
      <c r="M87" s="278"/>
      <c r="N87" s="278"/>
      <c r="O87" s="278"/>
      <c r="P87" s="278"/>
      <c r="Q87" s="278"/>
      <c r="R87" s="278"/>
      <c r="S87" s="278"/>
      <c r="T87" s="279"/>
      <c r="U87" s="280"/>
      <c r="V87" s="274">
        <f t="shared" si="4"/>
      </c>
      <c r="W87" s="275"/>
      <c r="X87" s="271"/>
      <c r="Y87" s="272"/>
      <c r="Z87" s="272"/>
      <c r="AA87" s="272"/>
      <c r="AB87" s="272"/>
      <c r="AC87" s="272"/>
      <c r="AD87" s="273"/>
      <c r="AE87" s="268"/>
      <c r="AF87" s="269"/>
      <c r="AG87" s="270"/>
      <c r="AH87" s="268"/>
      <c r="AI87" s="269"/>
      <c r="AJ87" s="270"/>
      <c r="AK87" s="268"/>
      <c r="AL87" s="269"/>
      <c r="AM87" s="270"/>
      <c r="AN87" s="268"/>
      <c r="AO87" s="269"/>
      <c r="AP87" s="270"/>
      <c r="AQ87" s="268"/>
      <c r="AR87" s="269"/>
      <c r="AS87" s="270"/>
      <c r="AT87" s="268"/>
      <c r="AU87" s="269"/>
      <c r="AV87" s="270"/>
      <c r="AW87" s="268"/>
      <c r="AX87" s="269"/>
      <c r="AY87" s="270"/>
      <c r="AZ87" s="268"/>
      <c r="BA87" s="269"/>
      <c r="BB87" s="270"/>
      <c r="BC87" s="268"/>
      <c r="BD87" s="269"/>
      <c r="BE87" s="270"/>
      <c r="BF87" s="268"/>
      <c r="BG87" s="269"/>
      <c r="BH87" s="270"/>
      <c r="BI87" s="131"/>
      <c r="BJ87" s="261">
        <v>0</v>
      </c>
      <c r="BK87" s="262"/>
      <c r="BL87" s="262"/>
      <c r="BM87" s="262"/>
      <c r="BN87" s="46" t="s">
        <v>59</v>
      </c>
      <c r="BO87" s="263">
        <v>0</v>
      </c>
      <c r="BP87" s="263"/>
      <c r="BQ87" s="263"/>
      <c r="BR87" s="263"/>
      <c r="BS87" s="263"/>
      <c r="BT87" s="264"/>
      <c r="BU87" s="47"/>
      <c r="BV87" s="131"/>
    </row>
    <row r="88" spans="1:74" s="27" customFormat="1" ht="18" customHeight="1">
      <c r="A88" s="42">
        <f t="shared" si="3"/>
        <v>75</v>
      </c>
      <c r="B88" s="276"/>
      <c r="C88" s="277"/>
      <c r="D88" s="277"/>
      <c r="E88" s="277"/>
      <c r="F88" s="277"/>
      <c r="G88" s="277"/>
      <c r="H88" s="277"/>
      <c r="I88" s="277"/>
      <c r="J88" s="273"/>
      <c r="K88" s="276"/>
      <c r="L88" s="278"/>
      <c r="M88" s="278"/>
      <c r="N88" s="278"/>
      <c r="O88" s="278"/>
      <c r="P88" s="278"/>
      <c r="Q88" s="278"/>
      <c r="R88" s="278"/>
      <c r="S88" s="278"/>
      <c r="T88" s="279"/>
      <c r="U88" s="280"/>
      <c r="V88" s="274">
        <f t="shared" si="4"/>
      </c>
      <c r="W88" s="275"/>
      <c r="X88" s="271"/>
      <c r="Y88" s="272"/>
      <c r="Z88" s="272"/>
      <c r="AA88" s="272"/>
      <c r="AB88" s="272"/>
      <c r="AC88" s="272"/>
      <c r="AD88" s="273"/>
      <c r="AE88" s="268"/>
      <c r="AF88" s="269"/>
      <c r="AG88" s="270"/>
      <c r="AH88" s="268"/>
      <c r="AI88" s="269"/>
      <c r="AJ88" s="270"/>
      <c r="AK88" s="268"/>
      <c r="AL88" s="269"/>
      <c r="AM88" s="270"/>
      <c r="AN88" s="268"/>
      <c r="AO88" s="269"/>
      <c r="AP88" s="270"/>
      <c r="AQ88" s="268"/>
      <c r="AR88" s="269"/>
      <c r="AS88" s="270"/>
      <c r="AT88" s="268"/>
      <c r="AU88" s="269"/>
      <c r="AV88" s="270"/>
      <c r="AW88" s="268"/>
      <c r="AX88" s="269"/>
      <c r="AY88" s="270"/>
      <c r="AZ88" s="268"/>
      <c r="BA88" s="269"/>
      <c r="BB88" s="270"/>
      <c r="BC88" s="268"/>
      <c r="BD88" s="269"/>
      <c r="BE88" s="270"/>
      <c r="BF88" s="268"/>
      <c r="BG88" s="269"/>
      <c r="BH88" s="270"/>
      <c r="BI88" s="131"/>
      <c r="BJ88" s="261">
        <v>0</v>
      </c>
      <c r="BK88" s="262"/>
      <c r="BL88" s="262"/>
      <c r="BM88" s="262"/>
      <c r="BN88" s="46" t="s">
        <v>59</v>
      </c>
      <c r="BO88" s="263">
        <v>0</v>
      </c>
      <c r="BP88" s="263"/>
      <c r="BQ88" s="263"/>
      <c r="BR88" s="263"/>
      <c r="BS88" s="263"/>
      <c r="BT88" s="264"/>
      <c r="BU88" s="47"/>
      <c r="BV88" s="131"/>
    </row>
    <row r="89" spans="1:74" s="27" customFormat="1" ht="18" customHeight="1">
      <c r="A89" s="42">
        <f t="shared" si="3"/>
        <v>76</v>
      </c>
      <c r="B89" s="276"/>
      <c r="C89" s="277"/>
      <c r="D89" s="277"/>
      <c r="E89" s="277"/>
      <c r="F89" s="277"/>
      <c r="G89" s="277"/>
      <c r="H89" s="277"/>
      <c r="I89" s="277"/>
      <c r="J89" s="273"/>
      <c r="K89" s="276"/>
      <c r="L89" s="278"/>
      <c r="M89" s="278"/>
      <c r="N89" s="278"/>
      <c r="O89" s="278"/>
      <c r="P89" s="278"/>
      <c r="Q89" s="278"/>
      <c r="R89" s="278"/>
      <c r="S89" s="278"/>
      <c r="T89" s="279"/>
      <c r="U89" s="280"/>
      <c r="V89" s="274">
        <f t="shared" si="4"/>
      </c>
      <c r="W89" s="275"/>
      <c r="X89" s="271"/>
      <c r="Y89" s="272"/>
      <c r="Z89" s="272"/>
      <c r="AA89" s="272"/>
      <c r="AB89" s="272"/>
      <c r="AC89" s="272"/>
      <c r="AD89" s="273"/>
      <c r="AE89" s="268"/>
      <c r="AF89" s="269"/>
      <c r="AG89" s="270"/>
      <c r="AH89" s="268"/>
      <c r="AI89" s="269"/>
      <c r="AJ89" s="270"/>
      <c r="AK89" s="268"/>
      <c r="AL89" s="269"/>
      <c r="AM89" s="270"/>
      <c r="AN89" s="268"/>
      <c r="AO89" s="269"/>
      <c r="AP89" s="270"/>
      <c r="AQ89" s="268"/>
      <c r="AR89" s="269"/>
      <c r="AS89" s="270"/>
      <c r="AT89" s="268"/>
      <c r="AU89" s="269"/>
      <c r="AV89" s="270"/>
      <c r="AW89" s="268"/>
      <c r="AX89" s="269"/>
      <c r="AY89" s="270"/>
      <c r="AZ89" s="268"/>
      <c r="BA89" s="269"/>
      <c r="BB89" s="270"/>
      <c r="BC89" s="268"/>
      <c r="BD89" s="269"/>
      <c r="BE89" s="270"/>
      <c r="BF89" s="268"/>
      <c r="BG89" s="269"/>
      <c r="BH89" s="270"/>
      <c r="BI89" s="131"/>
      <c r="BJ89" s="261">
        <v>0</v>
      </c>
      <c r="BK89" s="262"/>
      <c r="BL89" s="262"/>
      <c r="BM89" s="262"/>
      <c r="BN89" s="46" t="s">
        <v>59</v>
      </c>
      <c r="BO89" s="263">
        <v>0</v>
      </c>
      <c r="BP89" s="263"/>
      <c r="BQ89" s="263"/>
      <c r="BR89" s="263"/>
      <c r="BS89" s="263"/>
      <c r="BT89" s="264"/>
      <c r="BU89" s="47"/>
      <c r="BV89" s="131"/>
    </row>
    <row r="90" spans="1:74" s="27" customFormat="1" ht="18" customHeight="1">
      <c r="A90" s="42">
        <f t="shared" si="3"/>
        <v>77</v>
      </c>
      <c r="B90" s="276"/>
      <c r="C90" s="277"/>
      <c r="D90" s="277"/>
      <c r="E90" s="277"/>
      <c r="F90" s="277"/>
      <c r="G90" s="277"/>
      <c r="H90" s="277"/>
      <c r="I90" s="277"/>
      <c r="J90" s="273"/>
      <c r="K90" s="276"/>
      <c r="L90" s="278"/>
      <c r="M90" s="278"/>
      <c r="N90" s="278"/>
      <c r="O90" s="278"/>
      <c r="P90" s="278"/>
      <c r="Q90" s="278"/>
      <c r="R90" s="278"/>
      <c r="S90" s="278"/>
      <c r="T90" s="279"/>
      <c r="U90" s="280"/>
      <c r="V90" s="274">
        <f t="shared" si="4"/>
      </c>
      <c r="W90" s="275"/>
      <c r="X90" s="271"/>
      <c r="Y90" s="272"/>
      <c r="Z90" s="272"/>
      <c r="AA90" s="272"/>
      <c r="AB90" s="272"/>
      <c r="AC90" s="272"/>
      <c r="AD90" s="273"/>
      <c r="AE90" s="268"/>
      <c r="AF90" s="269"/>
      <c r="AG90" s="270"/>
      <c r="AH90" s="268"/>
      <c r="AI90" s="269"/>
      <c r="AJ90" s="270"/>
      <c r="AK90" s="268"/>
      <c r="AL90" s="269"/>
      <c r="AM90" s="270"/>
      <c r="AN90" s="268"/>
      <c r="AO90" s="269"/>
      <c r="AP90" s="270"/>
      <c r="AQ90" s="268"/>
      <c r="AR90" s="269"/>
      <c r="AS90" s="270"/>
      <c r="AT90" s="268"/>
      <c r="AU90" s="269"/>
      <c r="AV90" s="270"/>
      <c r="AW90" s="268"/>
      <c r="AX90" s="269"/>
      <c r="AY90" s="270"/>
      <c r="AZ90" s="268"/>
      <c r="BA90" s="269"/>
      <c r="BB90" s="270"/>
      <c r="BC90" s="268"/>
      <c r="BD90" s="269"/>
      <c r="BE90" s="270"/>
      <c r="BF90" s="268"/>
      <c r="BG90" s="269"/>
      <c r="BH90" s="270"/>
      <c r="BI90" s="131"/>
      <c r="BJ90" s="261">
        <v>0</v>
      </c>
      <c r="BK90" s="262"/>
      <c r="BL90" s="262"/>
      <c r="BM90" s="262"/>
      <c r="BN90" s="46" t="s">
        <v>59</v>
      </c>
      <c r="BO90" s="263">
        <v>0</v>
      </c>
      <c r="BP90" s="263"/>
      <c r="BQ90" s="263"/>
      <c r="BR90" s="263"/>
      <c r="BS90" s="263"/>
      <c r="BT90" s="264"/>
      <c r="BU90" s="47"/>
      <c r="BV90" s="131"/>
    </row>
    <row r="91" spans="1:74" s="27" customFormat="1" ht="18" customHeight="1">
      <c r="A91" s="42">
        <f t="shared" si="3"/>
        <v>78</v>
      </c>
      <c r="B91" s="276"/>
      <c r="C91" s="277"/>
      <c r="D91" s="277"/>
      <c r="E91" s="277"/>
      <c r="F91" s="277"/>
      <c r="G91" s="277"/>
      <c r="H91" s="277"/>
      <c r="I91" s="277"/>
      <c r="J91" s="273"/>
      <c r="K91" s="276"/>
      <c r="L91" s="278"/>
      <c r="M91" s="278"/>
      <c r="N91" s="278"/>
      <c r="O91" s="278"/>
      <c r="P91" s="278"/>
      <c r="Q91" s="278"/>
      <c r="R91" s="278"/>
      <c r="S91" s="278"/>
      <c r="T91" s="279"/>
      <c r="U91" s="280"/>
      <c r="V91" s="274">
        <f t="shared" si="4"/>
      </c>
      <c r="W91" s="275"/>
      <c r="X91" s="271"/>
      <c r="Y91" s="272"/>
      <c r="Z91" s="272"/>
      <c r="AA91" s="272"/>
      <c r="AB91" s="272"/>
      <c r="AC91" s="272"/>
      <c r="AD91" s="273"/>
      <c r="AE91" s="268"/>
      <c r="AF91" s="269"/>
      <c r="AG91" s="270"/>
      <c r="AH91" s="268"/>
      <c r="AI91" s="269"/>
      <c r="AJ91" s="270"/>
      <c r="AK91" s="268"/>
      <c r="AL91" s="269"/>
      <c r="AM91" s="270"/>
      <c r="AN91" s="268"/>
      <c r="AO91" s="269"/>
      <c r="AP91" s="270"/>
      <c r="AQ91" s="268"/>
      <c r="AR91" s="269"/>
      <c r="AS91" s="270"/>
      <c r="AT91" s="268"/>
      <c r="AU91" s="269"/>
      <c r="AV91" s="270"/>
      <c r="AW91" s="268"/>
      <c r="AX91" s="269"/>
      <c r="AY91" s="270"/>
      <c r="AZ91" s="268"/>
      <c r="BA91" s="269"/>
      <c r="BB91" s="270"/>
      <c r="BC91" s="268"/>
      <c r="BD91" s="269"/>
      <c r="BE91" s="270"/>
      <c r="BF91" s="268"/>
      <c r="BG91" s="269"/>
      <c r="BH91" s="270"/>
      <c r="BI91" s="131"/>
      <c r="BJ91" s="261">
        <v>0</v>
      </c>
      <c r="BK91" s="262"/>
      <c r="BL91" s="262"/>
      <c r="BM91" s="262"/>
      <c r="BN91" s="46" t="s">
        <v>59</v>
      </c>
      <c r="BO91" s="263">
        <v>0</v>
      </c>
      <c r="BP91" s="263"/>
      <c r="BQ91" s="263"/>
      <c r="BR91" s="263"/>
      <c r="BS91" s="263"/>
      <c r="BT91" s="264"/>
      <c r="BU91" s="47"/>
      <c r="BV91" s="131"/>
    </row>
    <row r="92" spans="1:74" s="27" customFormat="1" ht="18" customHeight="1">
      <c r="A92" s="42">
        <f t="shared" si="3"/>
        <v>79</v>
      </c>
      <c r="B92" s="276"/>
      <c r="C92" s="277"/>
      <c r="D92" s="277"/>
      <c r="E92" s="277"/>
      <c r="F92" s="277"/>
      <c r="G92" s="277"/>
      <c r="H92" s="277"/>
      <c r="I92" s="277"/>
      <c r="J92" s="273"/>
      <c r="K92" s="276"/>
      <c r="L92" s="278"/>
      <c r="M92" s="278"/>
      <c r="N92" s="278"/>
      <c r="O92" s="278"/>
      <c r="P92" s="278"/>
      <c r="Q92" s="278"/>
      <c r="R92" s="278"/>
      <c r="S92" s="278"/>
      <c r="T92" s="279"/>
      <c r="U92" s="280"/>
      <c r="V92" s="274">
        <f t="shared" si="4"/>
      </c>
      <c r="W92" s="275"/>
      <c r="X92" s="271"/>
      <c r="Y92" s="272"/>
      <c r="Z92" s="272"/>
      <c r="AA92" s="272"/>
      <c r="AB92" s="272"/>
      <c r="AC92" s="272"/>
      <c r="AD92" s="273"/>
      <c r="AE92" s="268"/>
      <c r="AF92" s="269"/>
      <c r="AG92" s="270"/>
      <c r="AH92" s="268"/>
      <c r="AI92" s="269"/>
      <c r="AJ92" s="270"/>
      <c r="AK92" s="268"/>
      <c r="AL92" s="269"/>
      <c r="AM92" s="270"/>
      <c r="AN92" s="268"/>
      <c r="AO92" s="269"/>
      <c r="AP92" s="270"/>
      <c r="AQ92" s="268"/>
      <c r="AR92" s="269"/>
      <c r="AS92" s="270"/>
      <c r="AT92" s="268"/>
      <c r="AU92" s="269"/>
      <c r="AV92" s="270"/>
      <c r="AW92" s="268"/>
      <c r="AX92" s="269"/>
      <c r="AY92" s="270"/>
      <c r="AZ92" s="268"/>
      <c r="BA92" s="269"/>
      <c r="BB92" s="270"/>
      <c r="BC92" s="268"/>
      <c r="BD92" s="269"/>
      <c r="BE92" s="270"/>
      <c r="BF92" s="268"/>
      <c r="BG92" s="269"/>
      <c r="BH92" s="270"/>
      <c r="BI92" s="131"/>
      <c r="BJ92" s="261">
        <v>0</v>
      </c>
      <c r="BK92" s="262"/>
      <c r="BL92" s="262"/>
      <c r="BM92" s="262"/>
      <c r="BN92" s="46" t="s">
        <v>59</v>
      </c>
      <c r="BO92" s="263">
        <v>0</v>
      </c>
      <c r="BP92" s="263"/>
      <c r="BQ92" s="263"/>
      <c r="BR92" s="263"/>
      <c r="BS92" s="263"/>
      <c r="BT92" s="264"/>
      <c r="BU92" s="47"/>
      <c r="BV92" s="131"/>
    </row>
    <row r="93" spans="1:74" s="27" customFormat="1" ht="18" customHeight="1">
      <c r="A93" s="42">
        <f t="shared" si="3"/>
        <v>80</v>
      </c>
      <c r="B93" s="276"/>
      <c r="C93" s="277"/>
      <c r="D93" s="277"/>
      <c r="E93" s="277"/>
      <c r="F93" s="277"/>
      <c r="G93" s="277"/>
      <c r="H93" s="277"/>
      <c r="I93" s="277"/>
      <c r="J93" s="273"/>
      <c r="K93" s="276"/>
      <c r="L93" s="278"/>
      <c r="M93" s="278"/>
      <c r="N93" s="278"/>
      <c r="O93" s="278"/>
      <c r="P93" s="278"/>
      <c r="Q93" s="278"/>
      <c r="R93" s="278"/>
      <c r="S93" s="278"/>
      <c r="T93" s="279"/>
      <c r="U93" s="280"/>
      <c r="V93" s="274">
        <f t="shared" si="4"/>
      </c>
      <c r="W93" s="275"/>
      <c r="X93" s="271"/>
      <c r="Y93" s="272"/>
      <c r="Z93" s="272"/>
      <c r="AA93" s="272"/>
      <c r="AB93" s="272"/>
      <c r="AC93" s="272"/>
      <c r="AD93" s="273"/>
      <c r="AE93" s="268"/>
      <c r="AF93" s="269"/>
      <c r="AG93" s="270"/>
      <c r="AH93" s="268"/>
      <c r="AI93" s="269"/>
      <c r="AJ93" s="270"/>
      <c r="AK93" s="268"/>
      <c r="AL93" s="269"/>
      <c r="AM93" s="270"/>
      <c r="AN93" s="268"/>
      <c r="AO93" s="269"/>
      <c r="AP93" s="270"/>
      <c r="AQ93" s="268"/>
      <c r="AR93" s="269"/>
      <c r="AS93" s="270"/>
      <c r="AT93" s="268"/>
      <c r="AU93" s="269"/>
      <c r="AV93" s="270"/>
      <c r="AW93" s="268"/>
      <c r="AX93" s="269"/>
      <c r="AY93" s="270"/>
      <c r="AZ93" s="268"/>
      <c r="BA93" s="269"/>
      <c r="BB93" s="270"/>
      <c r="BC93" s="268"/>
      <c r="BD93" s="269"/>
      <c r="BE93" s="270"/>
      <c r="BF93" s="268"/>
      <c r="BG93" s="269"/>
      <c r="BH93" s="270"/>
      <c r="BI93" s="131"/>
      <c r="BJ93" s="261">
        <v>0</v>
      </c>
      <c r="BK93" s="262"/>
      <c r="BL93" s="262"/>
      <c r="BM93" s="262"/>
      <c r="BN93" s="46" t="s">
        <v>59</v>
      </c>
      <c r="BO93" s="263">
        <v>0</v>
      </c>
      <c r="BP93" s="263"/>
      <c r="BQ93" s="263"/>
      <c r="BR93" s="263"/>
      <c r="BS93" s="263"/>
      <c r="BT93" s="264"/>
      <c r="BU93" s="47"/>
      <c r="BV93" s="131"/>
    </row>
    <row r="94" spans="1:74" s="27" customFormat="1" ht="18" customHeight="1">
      <c r="A94" s="42">
        <f t="shared" si="3"/>
        <v>81</v>
      </c>
      <c r="B94" s="276"/>
      <c r="C94" s="277"/>
      <c r="D94" s="277"/>
      <c r="E94" s="277"/>
      <c r="F94" s="277"/>
      <c r="G94" s="277"/>
      <c r="H94" s="277"/>
      <c r="I94" s="277"/>
      <c r="J94" s="273"/>
      <c r="K94" s="276"/>
      <c r="L94" s="278"/>
      <c r="M94" s="278"/>
      <c r="N94" s="278"/>
      <c r="O94" s="278"/>
      <c r="P94" s="278"/>
      <c r="Q94" s="278"/>
      <c r="R94" s="278"/>
      <c r="S94" s="278"/>
      <c r="T94" s="279"/>
      <c r="U94" s="280"/>
      <c r="V94" s="274">
        <f t="shared" si="4"/>
      </c>
      <c r="W94" s="275"/>
      <c r="X94" s="271"/>
      <c r="Y94" s="272"/>
      <c r="Z94" s="272"/>
      <c r="AA94" s="272"/>
      <c r="AB94" s="272"/>
      <c r="AC94" s="272"/>
      <c r="AD94" s="273"/>
      <c r="AE94" s="268"/>
      <c r="AF94" s="269"/>
      <c r="AG94" s="270"/>
      <c r="AH94" s="268"/>
      <c r="AI94" s="269"/>
      <c r="AJ94" s="270"/>
      <c r="AK94" s="268"/>
      <c r="AL94" s="269"/>
      <c r="AM94" s="270"/>
      <c r="AN94" s="268"/>
      <c r="AO94" s="269"/>
      <c r="AP94" s="270"/>
      <c r="AQ94" s="268"/>
      <c r="AR94" s="269"/>
      <c r="AS94" s="270"/>
      <c r="AT94" s="268"/>
      <c r="AU94" s="269"/>
      <c r="AV94" s="270"/>
      <c r="AW94" s="268"/>
      <c r="AX94" s="269"/>
      <c r="AY94" s="270"/>
      <c r="AZ94" s="268"/>
      <c r="BA94" s="269"/>
      <c r="BB94" s="270"/>
      <c r="BC94" s="268"/>
      <c r="BD94" s="269"/>
      <c r="BE94" s="270"/>
      <c r="BF94" s="268"/>
      <c r="BG94" s="269"/>
      <c r="BH94" s="270"/>
      <c r="BI94" s="131"/>
      <c r="BJ94" s="261">
        <v>0</v>
      </c>
      <c r="BK94" s="262"/>
      <c r="BL94" s="262"/>
      <c r="BM94" s="262"/>
      <c r="BN94" s="46" t="s">
        <v>59</v>
      </c>
      <c r="BO94" s="263">
        <v>0</v>
      </c>
      <c r="BP94" s="263"/>
      <c r="BQ94" s="263"/>
      <c r="BR94" s="263"/>
      <c r="BS94" s="263"/>
      <c r="BT94" s="264"/>
      <c r="BU94" s="47"/>
      <c r="BV94" s="131"/>
    </row>
    <row r="95" spans="1:74" s="27" customFormat="1" ht="18" customHeight="1">
      <c r="A95" s="42">
        <f t="shared" si="3"/>
        <v>82</v>
      </c>
      <c r="B95" s="276"/>
      <c r="C95" s="277"/>
      <c r="D95" s="277"/>
      <c r="E95" s="277"/>
      <c r="F95" s="277"/>
      <c r="G95" s="277"/>
      <c r="H95" s="277"/>
      <c r="I95" s="277"/>
      <c r="J95" s="273"/>
      <c r="K95" s="276"/>
      <c r="L95" s="278"/>
      <c r="M95" s="278"/>
      <c r="N95" s="278"/>
      <c r="O95" s="278"/>
      <c r="P95" s="278"/>
      <c r="Q95" s="278"/>
      <c r="R95" s="278"/>
      <c r="S95" s="278"/>
      <c r="T95" s="279"/>
      <c r="U95" s="280"/>
      <c r="V95" s="274">
        <f t="shared" si="4"/>
      </c>
      <c r="W95" s="275"/>
      <c r="X95" s="271"/>
      <c r="Y95" s="272"/>
      <c r="Z95" s="272"/>
      <c r="AA95" s="272"/>
      <c r="AB95" s="272"/>
      <c r="AC95" s="272"/>
      <c r="AD95" s="273"/>
      <c r="AE95" s="268"/>
      <c r="AF95" s="269"/>
      <c r="AG95" s="270"/>
      <c r="AH95" s="268"/>
      <c r="AI95" s="269"/>
      <c r="AJ95" s="270"/>
      <c r="AK95" s="268"/>
      <c r="AL95" s="269"/>
      <c r="AM95" s="270"/>
      <c r="AN95" s="268"/>
      <c r="AO95" s="269"/>
      <c r="AP95" s="270"/>
      <c r="AQ95" s="268"/>
      <c r="AR95" s="269"/>
      <c r="AS95" s="270"/>
      <c r="AT95" s="268"/>
      <c r="AU95" s="269"/>
      <c r="AV95" s="270"/>
      <c r="AW95" s="268"/>
      <c r="AX95" s="269"/>
      <c r="AY95" s="270"/>
      <c r="AZ95" s="268"/>
      <c r="BA95" s="269"/>
      <c r="BB95" s="270"/>
      <c r="BC95" s="268"/>
      <c r="BD95" s="269"/>
      <c r="BE95" s="270"/>
      <c r="BF95" s="268"/>
      <c r="BG95" s="269"/>
      <c r="BH95" s="270"/>
      <c r="BI95" s="131"/>
      <c r="BJ95" s="261">
        <v>0</v>
      </c>
      <c r="BK95" s="262"/>
      <c r="BL95" s="262"/>
      <c r="BM95" s="262"/>
      <c r="BN95" s="46" t="s">
        <v>59</v>
      </c>
      <c r="BO95" s="263">
        <v>0</v>
      </c>
      <c r="BP95" s="263"/>
      <c r="BQ95" s="263"/>
      <c r="BR95" s="263"/>
      <c r="BS95" s="263"/>
      <c r="BT95" s="264"/>
      <c r="BU95" s="47"/>
      <c r="BV95" s="131"/>
    </row>
    <row r="96" spans="1:74" s="27" customFormat="1" ht="18" customHeight="1">
      <c r="A96" s="42">
        <f t="shared" si="3"/>
        <v>83</v>
      </c>
      <c r="B96" s="276"/>
      <c r="C96" s="277"/>
      <c r="D96" s="277"/>
      <c r="E96" s="277"/>
      <c r="F96" s="277"/>
      <c r="G96" s="277"/>
      <c r="H96" s="277"/>
      <c r="I96" s="277"/>
      <c r="J96" s="273"/>
      <c r="K96" s="276"/>
      <c r="L96" s="278"/>
      <c r="M96" s="278"/>
      <c r="N96" s="278"/>
      <c r="O96" s="278"/>
      <c r="P96" s="278"/>
      <c r="Q96" s="278"/>
      <c r="R96" s="278"/>
      <c r="S96" s="278"/>
      <c r="T96" s="279"/>
      <c r="U96" s="280"/>
      <c r="V96" s="274">
        <f t="shared" si="4"/>
      </c>
      <c r="W96" s="275"/>
      <c r="X96" s="271"/>
      <c r="Y96" s="272"/>
      <c r="Z96" s="272"/>
      <c r="AA96" s="272"/>
      <c r="AB96" s="272"/>
      <c r="AC96" s="272"/>
      <c r="AD96" s="273"/>
      <c r="AE96" s="268"/>
      <c r="AF96" s="269"/>
      <c r="AG96" s="270"/>
      <c r="AH96" s="268"/>
      <c r="AI96" s="269"/>
      <c r="AJ96" s="270"/>
      <c r="AK96" s="268"/>
      <c r="AL96" s="269"/>
      <c r="AM96" s="270"/>
      <c r="AN96" s="268"/>
      <c r="AO96" s="269"/>
      <c r="AP96" s="270"/>
      <c r="AQ96" s="268"/>
      <c r="AR96" s="269"/>
      <c r="AS96" s="270"/>
      <c r="AT96" s="268"/>
      <c r="AU96" s="269"/>
      <c r="AV96" s="270"/>
      <c r="AW96" s="268"/>
      <c r="AX96" s="269"/>
      <c r="AY96" s="270"/>
      <c r="AZ96" s="268"/>
      <c r="BA96" s="269"/>
      <c r="BB96" s="270"/>
      <c r="BC96" s="268"/>
      <c r="BD96" s="269"/>
      <c r="BE96" s="270"/>
      <c r="BF96" s="268"/>
      <c r="BG96" s="269"/>
      <c r="BH96" s="270"/>
      <c r="BI96" s="131"/>
      <c r="BJ96" s="261">
        <v>0</v>
      </c>
      <c r="BK96" s="262"/>
      <c r="BL96" s="262"/>
      <c r="BM96" s="262"/>
      <c r="BN96" s="46" t="s">
        <v>59</v>
      </c>
      <c r="BO96" s="263">
        <v>0</v>
      </c>
      <c r="BP96" s="263"/>
      <c r="BQ96" s="263"/>
      <c r="BR96" s="263"/>
      <c r="BS96" s="263"/>
      <c r="BT96" s="264"/>
      <c r="BU96" s="47"/>
      <c r="BV96" s="131"/>
    </row>
    <row r="97" spans="1:74" s="27" customFormat="1" ht="18" customHeight="1">
      <c r="A97" s="42">
        <f t="shared" si="3"/>
        <v>84</v>
      </c>
      <c r="B97" s="276"/>
      <c r="C97" s="277"/>
      <c r="D97" s="277"/>
      <c r="E97" s="277"/>
      <c r="F97" s="277"/>
      <c r="G97" s="277"/>
      <c r="H97" s="277"/>
      <c r="I97" s="277"/>
      <c r="J97" s="273"/>
      <c r="K97" s="276"/>
      <c r="L97" s="278"/>
      <c r="M97" s="278"/>
      <c r="N97" s="278"/>
      <c r="O97" s="278"/>
      <c r="P97" s="278"/>
      <c r="Q97" s="278"/>
      <c r="R97" s="278"/>
      <c r="S97" s="278"/>
      <c r="T97" s="279"/>
      <c r="U97" s="280"/>
      <c r="V97" s="274">
        <f t="shared" si="4"/>
      </c>
      <c r="W97" s="275"/>
      <c r="X97" s="271"/>
      <c r="Y97" s="272"/>
      <c r="Z97" s="272"/>
      <c r="AA97" s="272"/>
      <c r="AB97" s="272"/>
      <c r="AC97" s="272"/>
      <c r="AD97" s="273"/>
      <c r="AE97" s="268"/>
      <c r="AF97" s="269"/>
      <c r="AG97" s="270"/>
      <c r="AH97" s="268"/>
      <c r="AI97" s="269"/>
      <c r="AJ97" s="270"/>
      <c r="AK97" s="268"/>
      <c r="AL97" s="269"/>
      <c r="AM97" s="270"/>
      <c r="AN97" s="268"/>
      <c r="AO97" s="269"/>
      <c r="AP97" s="270"/>
      <c r="AQ97" s="268"/>
      <c r="AR97" s="269"/>
      <c r="AS97" s="270"/>
      <c r="AT97" s="268"/>
      <c r="AU97" s="269"/>
      <c r="AV97" s="270"/>
      <c r="AW97" s="268"/>
      <c r="AX97" s="269"/>
      <c r="AY97" s="270"/>
      <c r="AZ97" s="268"/>
      <c r="BA97" s="269"/>
      <c r="BB97" s="270"/>
      <c r="BC97" s="268"/>
      <c r="BD97" s="269"/>
      <c r="BE97" s="270"/>
      <c r="BF97" s="268"/>
      <c r="BG97" s="269"/>
      <c r="BH97" s="270"/>
      <c r="BI97" s="131"/>
      <c r="BJ97" s="261">
        <v>0</v>
      </c>
      <c r="BK97" s="262"/>
      <c r="BL97" s="262"/>
      <c r="BM97" s="262"/>
      <c r="BN97" s="46" t="s">
        <v>59</v>
      </c>
      <c r="BO97" s="263">
        <v>0</v>
      </c>
      <c r="BP97" s="263"/>
      <c r="BQ97" s="263"/>
      <c r="BR97" s="263"/>
      <c r="BS97" s="263"/>
      <c r="BT97" s="264"/>
      <c r="BU97" s="47"/>
      <c r="BV97" s="131"/>
    </row>
    <row r="98" spans="1:74" s="27" customFormat="1" ht="18" customHeight="1">
      <c r="A98" s="42">
        <f t="shared" si="3"/>
        <v>85</v>
      </c>
      <c r="B98" s="276"/>
      <c r="C98" s="277"/>
      <c r="D98" s="277"/>
      <c r="E98" s="277"/>
      <c r="F98" s="277"/>
      <c r="G98" s="277"/>
      <c r="H98" s="277"/>
      <c r="I98" s="277"/>
      <c r="J98" s="273"/>
      <c r="K98" s="276"/>
      <c r="L98" s="278"/>
      <c r="M98" s="278"/>
      <c r="N98" s="278"/>
      <c r="O98" s="278"/>
      <c r="P98" s="278"/>
      <c r="Q98" s="278"/>
      <c r="R98" s="278"/>
      <c r="S98" s="278"/>
      <c r="T98" s="279"/>
      <c r="U98" s="280"/>
      <c r="V98" s="274">
        <f t="shared" si="4"/>
      </c>
      <c r="W98" s="275"/>
      <c r="X98" s="271"/>
      <c r="Y98" s="272"/>
      <c r="Z98" s="272"/>
      <c r="AA98" s="272"/>
      <c r="AB98" s="272"/>
      <c r="AC98" s="272"/>
      <c r="AD98" s="273"/>
      <c r="AE98" s="268"/>
      <c r="AF98" s="269"/>
      <c r="AG98" s="270"/>
      <c r="AH98" s="268"/>
      <c r="AI98" s="269"/>
      <c r="AJ98" s="270"/>
      <c r="AK98" s="268"/>
      <c r="AL98" s="269"/>
      <c r="AM98" s="270"/>
      <c r="AN98" s="268"/>
      <c r="AO98" s="269"/>
      <c r="AP98" s="270"/>
      <c r="AQ98" s="268"/>
      <c r="AR98" s="269"/>
      <c r="AS98" s="270"/>
      <c r="AT98" s="268"/>
      <c r="AU98" s="269"/>
      <c r="AV98" s="270"/>
      <c r="AW98" s="268"/>
      <c r="AX98" s="269"/>
      <c r="AY98" s="270"/>
      <c r="AZ98" s="268"/>
      <c r="BA98" s="269"/>
      <c r="BB98" s="270"/>
      <c r="BC98" s="268"/>
      <c r="BD98" s="269"/>
      <c r="BE98" s="270"/>
      <c r="BF98" s="268"/>
      <c r="BG98" s="269"/>
      <c r="BH98" s="270"/>
      <c r="BI98" s="131"/>
      <c r="BJ98" s="261">
        <v>0</v>
      </c>
      <c r="BK98" s="262"/>
      <c r="BL98" s="262"/>
      <c r="BM98" s="262"/>
      <c r="BN98" s="46" t="s">
        <v>59</v>
      </c>
      <c r="BO98" s="263">
        <v>0</v>
      </c>
      <c r="BP98" s="263"/>
      <c r="BQ98" s="263"/>
      <c r="BR98" s="263"/>
      <c r="BS98" s="263"/>
      <c r="BT98" s="264"/>
      <c r="BU98" s="47"/>
      <c r="BV98" s="131"/>
    </row>
    <row r="99" spans="1:74" s="27" customFormat="1" ht="18" customHeight="1">
      <c r="A99" s="42">
        <f t="shared" si="3"/>
        <v>86</v>
      </c>
      <c r="B99" s="276"/>
      <c r="C99" s="277"/>
      <c r="D99" s="277"/>
      <c r="E99" s="277"/>
      <c r="F99" s="277"/>
      <c r="G99" s="277"/>
      <c r="H99" s="277"/>
      <c r="I99" s="277"/>
      <c r="J99" s="273"/>
      <c r="K99" s="276"/>
      <c r="L99" s="278"/>
      <c r="M99" s="278"/>
      <c r="N99" s="278"/>
      <c r="O99" s="278"/>
      <c r="P99" s="278"/>
      <c r="Q99" s="278"/>
      <c r="R99" s="278"/>
      <c r="S99" s="278"/>
      <c r="T99" s="279"/>
      <c r="U99" s="280"/>
      <c r="V99" s="274">
        <f t="shared" si="4"/>
      </c>
      <c r="W99" s="275"/>
      <c r="X99" s="271"/>
      <c r="Y99" s="272"/>
      <c r="Z99" s="272"/>
      <c r="AA99" s="272"/>
      <c r="AB99" s="272"/>
      <c r="AC99" s="272"/>
      <c r="AD99" s="273"/>
      <c r="AE99" s="268"/>
      <c r="AF99" s="269"/>
      <c r="AG99" s="270"/>
      <c r="AH99" s="268"/>
      <c r="AI99" s="269"/>
      <c r="AJ99" s="270"/>
      <c r="AK99" s="268"/>
      <c r="AL99" s="269"/>
      <c r="AM99" s="270"/>
      <c r="AN99" s="268"/>
      <c r="AO99" s="269"/>
      <c r="AP99" s="270"/>
      <c r="AQ99" s="268"/>
      <c r="AR99" s="269"/>
      <c r="AS99" s="270"/>
      <c r="AT99" s="268"/>
      <c r="AU99" s="269"/>
      <c r="AV99" s="270"/>
      <c r="AW99" s="268"/>
      <c r="AX99" s="269"/>
      <c r="AY99" s="270"/>
      <c r="AZ99" s="268"/>
      <c r="BA99" s="269"/>
      <c r="BB99" s="270"/>
      <c r="BC99" s="268"/>
      <c r="BD99" s="269"/>
      <c r="BE99" s="270"/>
      <c r="BF99" s="268"/>
      <c r="BG99" s="269"/>
      <c r="BH99" s="270"/>
      <c r="BI99" s="131"/>
      <c r="BJ99" s="261">
        <v>0</v>
      </c>
      <c r="BK99" s="262"/>
      <c r="BL99" s="262"/>
      <c r="BM99" s="262"/>
      <c r="BN99" s="46" t="s">
        <v>59</v>
      </c>
      <c r="BO99" s="263">
        <v>0</v>
      </c>
      <c r="BP99" s="263"/>
      <c r="BQ99" s="263"/>
      <c r="BR99" s="263"/>
      <c r="BS99" s="263"/>
      <c r="BT99" s="264"/>
      <c r="BU99" s="47"/>
      <c r="BV99" s="131"/>
    </row>
    <row r="100" spans="1:74" s="27" customFormat="1" ht="18" customHeight="1">
      <c r="A100" s="42">
        <f t="shared" si="3"/>
        <v>87</v>
      </c>
      <c r="B100" s="276"/>
      <c r="C100" s="277"/>
      <c r="D100" s="277"/>
      <c r="E100" s="277"/>
      <c r="F100" s="277"/>
      <c r="G100" s="277"/>
      <c r="H100" s="277"/>
      <c r="I100" s="277"/>
      <c r="J100" s="273"/>
      <c r="K100" s="276"/>
      <c r="L100" s="278"/>
      <c r="M100" s="278"/>
      <c r="N100" s="278"/>
      <c r="O100" s="278"/>
      <c r="P100" s="278"/>
      <c r="Q100" s="278"/>
      <c r="R100" s="278"/>
      <c r="S100" s="278"/>
      <c r="T100" s="279"/>
      <c r="U100" s="280"/>
      <c r="V100" s="274">
        <f t="shared" si="4"/>
      </c>
      <c r="W100" s="275"/>
      <c r="X100" s="271"/>
      <c r="Y100" s="272"/>
      <c r="Z100" s="272"/>
      <c r="AA100" s="272"/>
      <c r="AB100" s="272"/>
      <c r="AC100" s="272"/>
      <c r="AD100" s="273"/>
      <c r="AE100" s="268"/>
      <c r="AF100" s="269"/>
      <c r="AG100" s="270"/>
      <c r="AH100" s="268"/>
      <c r="AI100" s="269"/>
      <c r="AJ100" s="270"/>
      <c r="AK100" s="268"/>
      <c r="AL100" s="269"/>
      <c r="AM100" s="270"/>
      <c r="AN100" s="268"/>
      <c r="AO100" s="269"/>
      <c r="AP100" s="270"/>
      <c r="AQ100" s="268"/>
      <c r="AR100" s="269"/>
      <c r="AS100" s="270"/>
      <c r="AT100" s="268"/>
      <c r="AU100" s="269"/>
      <c r="AV100" s="270"/>
      <c r="AW100" s="268"/>
      <c r="AX100" s="269"/>
      <c r="AY100" s="270"/>
      <c r="AZ100" s="268"/>
      <c r="BA100" s="269"/>
      <c r="BB100" s="270"/>
      <c r="BC100" s="268"/>
      <c r="BD100" s="269"/>
      <c r="BE100" s="270"/>
      <c r="BF100" s="268"/>
      <c r="BG100" s="269"/>
      <c r="BH100" s="270"/>
      <c r="BI100" s="131"/>
      <c r="BJ100" s="261">
        <v>0</v>
      </c>
      <c r="BK100" s="262"/>
      <c r="BL100" s="262"/>
      <c r="BM100" s="262"/>
      <c r="BN100" s="46" t="s">
        <v>59</v>
      </c>
      <c r="BO100" s="263">
        <v>0</v>
      </c>
      <c r="BP100" s="263"/>
      <c r="BQ100" s="263"/>
      <c r="BR100" s="263"/>
      <c r="BS100" s="263"/>
      <c r="BT100" s="264"/>
      <c r="BU100" s="47"/>
      <c r="BV100" s="131"/>
    </row>
    <row r="101" spans="1:74" s="27" customFormat="1" ht="18" customHeight="1">
      <c r="A101" s="42">
        <f t="shared" si="3"/>
        <v>88</v>
      </c>
      <c r="B101" s="276"/>
      <c r="C101" s="277"/>
      <c r="D101" s="277"/>
      <c r="E101" s="277"/>
      <c r="F101" s="277"/>
      <c r="G101" s="277"/>
      <c r="H101" s="277"/>
      <c r="I101" s="277"/>
      <c r="J101" s="273"/>
      <c r="K101" s="276"/>
      <c r="L101" s="278"/>
      <c r="M101" s="278"/>
      <c r="N101" s="278"/>
      <c r="O101" s="278"/>
      <c r="P101" s="278"/>
      <c r="Q101" s="278"/>
      <c r="R101" s="278"/>
      <c r="S101" s="278"/>
      <c r="T101" s="279"/>
      <c r="U101" s="280"/>
      <c r="V101" s="274">
        <f t="shared" si="4"/>
      </c>
      <c r="W101" s="275"/>
      <c r="X101" s="271"/>
      <c r="Y101" s="272"/>
      <c r="Z101" s="272"/>
      <c r="AA101" s="272"/>
      <c r="AB101" s="272"/>
      <c r="AC101" s="272"/>
      <c r="AD101" s="273"/>
      <c r="AE101" s="268"/>
      <c r="AF101" s="269"/>
      <c r="AG101" s="270"/>
      <c r="AH101" s="268"/>
      <c r="AI101" s="269"/>
      <c r="AJ101" s="270"/>
      <c r="AK101" s="268"/>
      <c r="AL101" s="269"/>
      <c r="AM101" s="270"/>
      <c r="AN101" s="268"/>
      <c r="AO101" s="269"/>
      <c r="AP101" s="270"/>
      <c r="AQ101" s="268"/>
      <c r="AR101" s="269"/>
      <c r="AS101" s="270"/>
      <c r="AT101" s="268"/>
      <c r="AU101" s="269"/>
      <c r="AV101" s="270"/>
      <c r="AW101" s="268"/>
      <c r="AX101" s="269"/>
      <c r="AY101" s="270"/>
      <c r="AZ101" s="268"/>
      <c r="BA101" s="269"/>
      <c r="BB101" s="270"/>
      <c r="BC101" s="268"/>
      <c r="BD101" s="269"/>
      <c r="BE101" s="270"/>
      <c r="BF101" s="268"/>
      <c r="BG101" s="269"/>
      <c r="BH101" s="270"/>
      <c r="BI101" s="131"/>
      <c r="BJ101" s="261">
        <v>0</v>
      </c>
      <c r="BK101" s="262"/>
      <c r="BL101" s="262"/>
      <c r="BM101" s="262"/>
      <c r="BN101" s="46" t="s">
        <v>59</v>
      </c>
      <c r="BO101" s="263">
        <v>0</v>
      </c>
      <c r="BP101" s="263"/>
      <c r="BQ101" s="263"/>
      <c r="BR101" s="263"/>
      <c r="BS101" s="263"/>
      <c r="BT101" s="264"/>
      <c r="BU101" s="47"/>
      <c r="BV101" s="131"/>
    </row>
    <row r="102" spans="1:74" s="27" customFormat="1" ht="18" customHeight="1">
      <c r="A102" s="42">
        <f t="shared" si="3"/>
        <v>89</v>
      </c>
      <c r="B102" s="276"/>
      <c r="C102" s="277"/>
      <c r="D102" s="277"/>
      <c r="E102" s="277"/>
      <c r="F102" s="277"/>
      <c r="G102" s="277"/>
      <c r="H102" s="277"/>
      <c r="I102" s="277"/>
      <c r="J102" s="273"/>
      <c r="K102" s="276"/>
      <c r="L102" s="278"/>
      <c r="M102" s="278"/>
      <c r="N102" s="278"/>
      <c r="O102" s="278"/>
      <c r="P102" s="278"/>
      <c r="Q102" s="278"/>
      <c r="R102" s="278"/>
      <c r="S102" s="278"/>
      <c r="T102" s="279"/>
      <c r="U102" s="280"/>
      <c r="V102" s="274">
        <f t="shared" si="4"/>
      </c>
      <c r="W102" s="275"/>
      <c r="X102" s="271"/>
      <c r="Y102" s="272"/>
      <c r="Z102" s="272"/>
      <c r="AA102" s="272"/>
      <c r="AB102" s="272"/>
      <c r="AC102" s="272"/>
      <c r="AD102" s="273"/>
      <c r="AE102" s="268"/>
      <c r="AF102" s="269"/>
      <c r="AG102" s="270"/>
      <c r="AH102" s="268"/>
      <c r="AI102" s="269"/>
      <c r="AJ102" s="270"/>
      <c r="AK102" s="268"/>
      <c r="AL102" s="269"/>
      <c r="AM102" s="270"/>
      <c r="AN102" s="268"/>
      <c r="AO102" s="269"/>
      <c r="AP102" s="270"/>
      <c r="AQ102" s="268"/>
      <c r="AR102" s="269"/>
      <c r="AS102" s="270"/>
      <c r="AT102" s="268"/>
      <c r="AU102" s="269"/>
      <c r="AV102" s="270"/>
      <c r="AW102" s="268"/>
      <c r="AX102" s="269"/>
      <c r="AY102" s="270"/>
      <c r="AZ102" s="268"/>
      <c r="BA102" s="269"/>
      <c r="BB102" s="270"/>
      <c r="BC102" s="268"/>
      <c r="BD102" s="269"/>
      <c r="BE102" s="270"/>
      <c r="BF102" s="268"/>
      <c r="BG102" s="269"/>
      <c r="BH102" s="270"/>
      <c r="BI102" s="131"/>
      <c r="BJ102" s="261">
        <v>0</v>
      </c>
      <c r="BK102" s="262"/>
      <c r="BL102" s="262"/>
      <c r="BM102" s="262"/>
      <c r="BN102" s="46" t="s">
        <v>59</v>
      </c>
      <c r="BO102" s="263">
        <v>0</v>
      </c>
      <c r="BP102" s="263"/>
      <c r="BQ102" s="263"/>
      <c r="BR102" s="263"/>
      <c r="BS102" s="263"/>
      <c r="BT102" s="264"/>
      <c r="BU102" s="47"/>
      <c r="BV102" s="131"/>
    </row>
    <row r="103" spans="1:74" s="27" customFormat="1" ht="18" customHeight="1">
      <c r="A103" s="42">
        <f t="shared" si="3"/>
        <v>90</v>
      </c>
      <c r="B103" s="276"/>
      <c r="C103" s="277"/>
      <c r="D103" s="277"/>
      <c r="E103" s="277"/>
      <c r="F103" s="277"/>
      <c r="G103" s="277"/>
      <c r="H103" s="277"/>
      <c r="I103" s="277"/>
      <c r="J103" s="273"/>
      <c r="K103" s="276"/>
      <c r="L103" s="278"/>
      <c r="M103" s="278"/>
      <c r="N103" s="278"/>
      <c r="O103" s="278"/>
      <c r="P103" s="278"/>
      <c r="Q103" s="278"/>
      <c r="R103" s="278"/>
      <c r="S103" s="278"/>
      <c r="T103" s="279"/>
      <c r="U103" s="280"/>
      <c r="V103" s="274">
        <f t="shared" si="4"/>
      </c>
      <c r="W103" s="275"/>
      <c r="X103" s="271"/>
      <c r="Y103" s="272"/>
      <c r="Z103" s="272"/>
      <c r="AA103" s="272"/>
      <c r="AB103" s="272"/>
      <c r="AC103" s="272"/>
      <c r="AD103" s="273"/>
      <c r="AE103" s="268"/>
      <c r="AF103" s="269"/>
      <c r="AG103" s="270"/>
      <c r="AH103" s="268"/>
      <c r="AI103" s="269"/>
      <c r="AJ103" s="270"/>
      <c r="AK103" s="268"/>
      <c r="AL103" s="269"/>
      <c r="AM103" s="270"/>
      <c r="AN103" s="268"/>
      <c r="AO103" s="269"/>
      <c r="AP103" s="270"/>
      <c r="AQ103" s="268"/>
      <c r="AR103" s="269"/>
      <c r="AS103" s="270"/>
      <c r="AT103" s="268"/>
      <c r="AU103" s="269"/>
      <c r="AV103" s="270"/>
      <c r="AW103" s="268"/>
      <c r="AX103" s="269"/>
      <c r="AY103" s="270"/>
      <c r="AZ103" s="268"/>
      <c r="BA103" s="269"/>
      <c r="BB103" s="270"/>
      <c r="BC103" s="268"/>
      <c r="BD103" s="269"/>
      <c r="BE103" s="270"/>
      <c r="BF103" s="268"/>
      <c r="BG103" s="269"/>
      <c r="BH103" s="270"/>
      <c r="BI103" s="131"/>
      <c r="BJ103" s="261">
        <v>0</v>
      </c>
      <c r="BK103" s="262"/>
      <c r="BL103" s="262"/>
      <c r="BM103" s="262"/>
      <c r="BN103" s="46" t="s">
        <v>59</v>
      </c>
      <c r="BO103" s="263">
        <v>0</v>
      </c>
      <c r="BP103" s="263"/>
      <c r="BQ103" s="263"/>
      <c r="BR103" s="263"/>
      <c r="BS103" s="263"/>
      <c r="BT103" s="264"/>
      <c r="BU103" s="47"/>
      <c r="BV103" s="131"/>
    </row>
    <row r="104" spans="1:74" s="27" customFormat="1" ht="18" customHeight="1">
      <c r="A104" s="42">
        <f t="shared" si="3"/>
        <v>91</v>
      </c>
      <c r="B104" s="276"/>
      <c r="C104" s="277"/>
      <c r="D104" s="277"/>
      <c r="E104" s="277"/>
      <c r="F104" s="277"/>
      <c r="G104" s="277"/>
      <c r="H104" s="277"/>
      <c r="I104" s="277"/>
      <c r="J104" s="273"/>
      <c r="K104" s="276"/>
      <c r="L104" s="278"/>
      <c r="M104" s="278"/>
      <c r="N104" s="278"/>
      <c r="O104" s="278"/>
      <c r="P104" s="278"/>
      <c r="Q104" s="278"/>
      <c r="R104" s="278"/>
      <c r="S104" s="278"/>
      <c r="T104" s="279"/>
      <c r="U104" s="280"/>
      <c r="V104" s="274">
        <f t="shared" si="4"/>
      </c>
      <c r="W104" s="275"/>
      <c r="X104" s="271"/>
      <c r="Y104" s="272"/>
      <c r="Z104" s="272"/>
      <c r="AA104" s="272"/>
      <c r="AB104" s="272"/>
      <c r="AC104" s="272"/>
      <c r="AD104" s="273"/>
      <c r="AE104" s="268"/>
      <c r="AF104" s="269"/>
      <c r="AG104" s="270"/>
      <c r="AH104" s="268"/>
      <c r="AI104" s="269"/>
      <c r="AJ104" s="270"/>
      <c r="AK104" s="268"/>
      <c r="AL104" s="269"/>
      <c r="AM104" s="270"/>
      <c r="AN104" s="268"/>
      <c r="AO104" s="269"/>
      <c r="AP104" s="270"/>
      <c r="AQ104" s="268"/>
      <c r="AR104" s="269"/>
      <c r="AS104" s="270"/>
      <c r="AT104" s="268"/>
      <c r="AU104" s="269"/>
      <c r="AV104" s="270"/>
      <c r="AW104" s="268"/>
      <c r="AX104" s="269"/>
      <c r="AY104" s="270"/>
      <c r="AZ104" s="268"/>
      <c r="BA104" s="269"/>
      <c r="BB104" s="270"/>
      <c r="BC104" s="268"/>
      <c r="BD104" s="269"/>
      <c r="BE104" s="270"/>
      <c r="BF104" s="268"/>
      <c r="BG104" s="269"/>
      <c r="BH104" s="270"/>
      <c r="BI104" s="131"/>
      <c r="BJ104" s="261">
        <v>0</v>
      </c>
      <c r="BK104" s="262"/>
      <c r="BL104" s="262"/>
      <c r="BM104" s="262"/>
      <c r="BN104" s="46" t="s">
        <v>59</v>
      </c>
      <c r="BO104" s="263">
        <v>0</v>
      </c>
      <c r="BP104" s="263"/>
      <c r="BQ104" s="263"/>
      <c r="BR104" s="263"/>
      <c r="BS104" s="263"/>
      <c r="BT104" s="264"/>
      <c r="BU104" s="47"/>
      <c r="BV104" s="131"/>
    </row>
    <row r="105" spans="1:74" s="27" customFormat="1" ht="18" customHeight="1">
      <c r="A105" s="42">
        <f t="shared" si="3"/>
        <v>92</v>
      </c>
      <c r="B105" s="276"/>
      <c r="C105" s="277"/>
      <c r="D105" s="277"/>
      <c r="E105" s="277"/>
      <c r="F105" s="277"/>
      <c r="G105" s="277"/>
      <c r="H105" s="277"/>
      <c r="I105" s="277"/>
      <c r="J105" s="273"/>
      <c r="K105" s="276"/>
      <c r="L105" s="278"/>
      <c r="M105" s="278"/>
      <c r="N105" s="278"/>
      <c r="O105" s="278"/>
      <c r="P105" s="278"/>
      <c r="Q105" s="278"/>
      <c r="R105" s="278"/>
      <c r="S105" s="278"/>
      <c r="T105" s="279"/>
      <c r="U105" s="280"/>
      <c r="V105" s="274">
        <f t="shared" si="4"/>
      </c>
      <c r="W105" s="275"/>
      <c r="X105" s="271"/>
      <c r="Y105" s="272"/>
      <c r="Z105" s="272"/>
      <c r="AA105" s="272"/>
      <c r="AB105" s="272"/>
      <c r="AC105" s="272"/>
      <c r="AD105" s="273"/>
      <c r="AE105" s="268"/>
      <c r="AF105" s="269"/>
      <c r="AG105" s="270"/>
      <c r="AH105" s="268"/>
      <c r="AI105" s="269"/>
      <c r="AJ105" s="270"/>
      <c r="AK105" s="268"/>
      <c r="AL105" s="269"/>
      <c r="AM105" s="270"/>
      <c r="AN105" s="268"/>
      <c r="AO105" s="269"/>
      <c r="AP105" s="270"/>
      <c r="AQ105" s="268"/>
      <c r="AR105" s="269"/>
      <c r="AS105" s="270"/>
      <c r="AT105" s="268"/>
      <c r="AU105" s="269"/>
      <c r="AV105" s="270"/>
      <c r="AW105" s="268"/>
      <c r="AX105" s="269"/>
      <c r="AY105" s="270"/>
      <c r="AZ105" s="268"/>
      <c r="BA105" s="269"/>
      <c r="BB105" s="270"/>
      <c r="BC105" s="268"/>
      <c r="BD105" s="269"/>
      <c r="BE105" s="270"/>
      <c r="BF105" s="268"/>
      <c r="BG105" s="269"/>
      <c r="BH105" s="270"/>
      <c r="BI105" s="131"/>
      <c r="BJ105" s="261">
        <v>0</v>
      </c>
      <c r="BK105" s="262"/>
      <c r="BL105" s="262"/>
      <c r="BM105" s="262"/>
      <c r="BN105" s="46" t="s">
        <v>59</v>
      </c>
      <c r="BO105" s="263">
        <v>0</v>
      </c>
      <c r="BP105" s="263"/>
      <c r="BQ105" s="263"/>
      <c r="BR105" s="263"/>
      <c r="BS105" s="263"/>
      <c r="BT105" s="264"/>
      <c r="BU105" s="47"/>
      <c r="BV105" s="131"/>
    </row>
    <row r="106" spans="1:74" s="27" customFormat="1" ht="18" customHeight="1">
      <c r="A106" s="42">
        <f t="shared" si="3"/>
        <v>93</v>
      </c>
      <c r="B106" s="276"/>
      <c r="C106" s="277"/>
      <c r="D106" s="277"/>
      <c r="E106" s="277"/>
      <c r="F106" s="277"/>
      <c r="G106" s="277"/>
      <c r="H106" s="277"/>
      <c r="I106" s="277"/>
      <c r="J106" s="273"/>
      <c r="K106" s="276"/>
      <c r="L106" s="278"/>
      <c r="M106" s="278"/>
      <c r="N106" s="278"/>
      <c r="O106" s="278"/>
      <c r="P106" s="278"/>
      <c r="Q106" s="278"/>
      <c r="R106" s="278"/>
      <c r="S106" s="278"/>
      <c r="T106" s="279"/>
      <c r="U106" s="280"/>
      <c r="V106" s="274">
        <f t="shared" si="4"/>
      </c>
      <c r="W106" s="275"/>
      <c r="X106" s="271"/>
      <c r="Y106" s="272"/>
      <c r="Z106" s="272"/>
      <c r="AA106" s="272"/>
      <c r="AB106" s="272"/>
      <c r="AC106" s="272"/>
      <c r="AD106" s="273"/>
      <c r="AE106" s="268"/>
      <c r="AF106" s="269"/>
      <c r="AG106" s="270"/>
      <c r="AH106" s="268"/>
      <c r="AI106" s="269"/>
      <c r="AJ106" s="270"/>
      <c r="AK106" s="268"/>
      <c r="AL106" s="269"/>
      <c r="AM106" s="270"/>
      <c r="AN106" s="268"/>
      <c r="AO106" s="269"/>
      <c r="AP106" s="270"/>
      <c r="AQ106" s="268"/>
      <c r="AR106" s="269"/>
      <c r="AS106" s="270"/>
      <c r="AT106" s="268"/>
      <c r="AU106" s="269"/>
      <c r="AV106" s="270"/>
      <c r="AW106" s="268"/>
      <c r="AX106" s="269"/>
      <c r="AY106" s="270"/>
      <c r="AZ106" s="268"/>
      <c r="BA106" s="269"/>
      <c r="BB106" s="270"/>
      <c r="BC106" s="268"/>
      <c r="BD106" s="269"/>
      <c r="BE106" s="270"/>
      <c r="BF106" s="268"/>
      <c r="BG106" s="269"/>
      <c r="BH106" s="270"/>
      <c r="BI106" s="131"/>
      <c r="BJ106" s="261">
        <v>0</v>
      </c>
      <c r="BK106" s="262"/>
      <c r="BL106" s="262"/>
      <c r="BM106" s="262"/>
      <c r="BN106" s="46" t="s">
        <v>59</v>
      </c>
      <c r="BO106" s="263">
        <v>0</v>
      </c>
      <c r="BP106" s="263"/>
      <c r="BQ106" s="263"/>
      <c r="BR106" s="263"/>
      <c r="BS106" s="263"/>
      <c r="BT106" s="264"/>
      <c r="BU106" s="47"/>
      <c r="BV106" s="131"/>
    </row>
    <row r="107" spans="1:74" s="27" customFormat="1" ht="18" customHeight="1">
      <c r="A107" s="42">
        <f t="shared" si="3"/>
        <v>94</v>
      </c>
      <c r="B107" s="276"/>
      <c r="C107" s="277"/>
      <c r="D107" s="277"/>
      <c r="E107" s="277"/>
      <c r="F107" s="277"/>
      <c r="G107" s="277"/>
      <c r="H107" s="277"/>
      <c r="I107" s="277"/>
      <c r="J107" s="273"/>
      <c r="K107" s="276"/>
      <c r="L107" s="278"/>
      <c r="M107" s="278"/>
      <c r="N107" s="278"/>
      <c r="O107" s="278"/>
      <c r="P107" s="278"/>
      <c r="Q107" s="278"/>
      <c r="R107" s="278"/>
      <c r="S107" s="278"/>
      <c r="T107" s="279"/>
      <c r="U107" s="280"/>
      <c r="V107" s="274">
        <f t="shared" si="4"/>
      </c>
      <c r="W107" s="275"/>
      <c r="X107" s="271"/>
      <c r="Y107" s="272"/>
      <c r="Z107" s="272"/>
      <c r="AA107" s="272"/>
      <c r="AB107" s="272"/>
      <c r="AC107" s="272"/>
      <c r="AD107" s="273"/>
      <c r="AE107" s="268"/>
      <c r="AF107" s="269"/>
      <c r="AG107" s="270"/>
      <c r="AH107" s="268"/>
      <c r="AI107" s="269"/>
      <c r="AJ107" s="270"/>
      <c r="AK107" s="268"/>
      <c r="AL107" s="269"/>
      <c r="AM107" s="270"/>
      <c r="AN107" s="268"/>
      <c r="AO107" s="269"/>
      <c r="AP107" s="270"/>
      <c r="AQ107" s="268"/>
      <c r="AR107" s="269"/>
      <c r="AS107" s="270"/>
      <c r="AT107" s="268"/>
      <c r="AU107" s="269"/>
      <c r="AV107" s="270"/>
      <c r="AW107" s="268"/>
      <c r="AX107" s="269"/>
      <c r="AY107" s="270"/>
      <c r="AZ107" s="268"/>
      <c r="BA107" s="269"/>
      <c r="BB107" s="270"/>
      <c r="BC107" s="268"/>
      <c r="BD107" s="269"/>
      <c r="BE107" s="270"/>
      <c r="BF107" s="268"/>
      <c r="BG107" s="269"/>
      <c r="BH107" s="270"/>
      <c r="BI107" s="131"/>
      <c r="BJ107" s="261">
        <v>0</v>
      </c>
      <c r="BK107" s="262"/>
      <c r="BL107" s="262"/>
      <c r="BM107" s="262"/>
      <c r="BN107" s="46" t="s">
        <v>59</v>
      </c>
      <c r="BO107" s="263">
        <v>0</v>
      </c>
      <c r="BP107" s="263"/>
      <c r="BQ107" s="263"/>
      <c r="BR107" s="263"/>
      <c r="BS107" s="263"/>
      <c r="BT107" s="264"/>
      <c r="BU107" s="47"/>
      <c r="BV107" s="131"/>
    </row>
    <row r="108" spans="1:74" s="27" customFormat="1" ht="18" customHeight="1">
      <c r="A108" s="42">
        <f t="shared" si="3"/>
        <v>95</v>
      </c>
      <c r="B108" s="276"/>
      <c r="C108" s="277"/>
      <c r="D108" s="277"/>
      <c r="E108" s="277"/>
      <c r="F108" s="277"/>
      <c r="G108" s="277"/>
      <c r="H108" s="277"/>
      <c r="I108" s="277"/>
      <c r="J108" s="273"/>
      <c r="K108" s="276"/>
      <c r="L108" s="278"/>
      <c r="M108" s="278"/>
      <c r="N108" s="278"/>
      <c r="O108" s="278"/>
      <c r="P108" s="278"/>
      <c r="Q108" s="278"/>
      <c r="R108" s="278"/>
      <c r="S108" s="278"/>
      <c r="T108" s="279"/>
      <c r="U108" s="280"/>
      <c r="V108" s="274">
        <f t="shared" si="4"/>
      </c>
      <c r="W108" s="275"/>
      <c r="X108" s="271"/>
      <c r="Y108" s="272"/>
      <c r="Z108" s="272"/>
      <c r="AA108" s="272"/>
      <c r="AB108" s="272"/>
      <c r="AC108" s="272"/>
      <c r="AD108" s="273"/>
      <c r="AE108" s="268"/>
      <c r="AF108" s="269"/>
      <c r="AG108" s="270"/>
      <c r="AH108" s="268"/>
      <c r="AI108" s="269"/>
      <c r="AJ108" s="270"/>
      <c r="AK108" s="268"/>
      <c r="AL108" s="269"/>
      <c r="AM108" s="270"/>
      <c r="AN108" s="268"/>
      <c r="AO108" s="269"/>
      <c r="AP108" s="270"/>
      <c r="AQ108" s="268"/>
      <c r="AR108" s="269"/>
      <c r="AS108" s="270"/>
      <c r="AT108" s="268"/>
      <c r="AU108" s="269"/>
      <c r="AV108" s="270"/>
      <c r="AW108" s="268"/>
      <c r="AX108" s="269"/>
      <c r="AY108" s="270"/>
      <c r="AZ108" s="268"/>
      <c r="BA108" s="269"/>
      <c r="BB108" s="270"/>
      <c r="BC108" s="268"/>
      <c r="BD108" s="269"/>
      <c r="BE108" s="270"/>
      <c r="BF108" s="268"/>
      <c r="BG108" s="269"/>
      <c r="BH108" s="270"/>
      <c r="BI108" s="131"/>
      <c r="BJ108" s="261">
        <v>0</v>
      </c>
      <c r="BK108" s="262"/>
      <c r="BL108" s="262"/>
      <c r="BM108" s="262"/>
      <c r="BN108" s="46" t="s">
        <v>59</v>
      </c>
      <c r="BO108" s="263">
        <v>0</v>
      </c>
      <c r="BP108" s="263"/>
      <c r="BQ108" s="263"/>
      <c r="BR108" s="263"/>
      <c r="BS108" s="263"/>
      <c r="BT108" s="264"/>
      <c r="BU108" s="47"/>
      <c r="BV108" s="131"/>
    </row>
    <row r="109" spans="1:74" s="27" customFormat="1" ht="18" customHeight="1">
      <c r="A109" s="42">
        <f t="shared" si="3"/>
        <v>96</v>
      </c>
      <c r="B109" s="276"/>
      <c r="C109" s="277"/>
      <c r="D109" s="277"/>
      <c r="E109" s="277"/>
      <c r="F109" s="277"/>
      <c r="G109" s="277"/>
      <c r="H109" s="277"/>
      <c r="I109" s="277"/>
      <c r="J109" s="273"/>
      <c r="K109" s="276"/>
      <c r="L109" s="278"/>
      <c r="M109" s="278"/>
      <c r="N109" s="278"/>
      <c r="O109" s="278"/>
      <c r="P109" s="278"/>
      <c r="Q109" s="278"/>
      <c r="R109" s="278"/>
      <c r="S109" s="278"/>
      <c r="T109" s="279"/>
      <c r="U109" s="280"/>
      <c r="V109" s="274">
        <f t="shared" si="4"/>
      </c>
      <c r="W109" s="275"/>
      <c r="X109" s="271"/>
      <c r="Y109" s="272"/>
      <c r="Z109" s="272"/>
      <c r="AA109" s="272"/>
      <c r="AB109" s="272"/>
      <c r="AC109" s="272"/>
      <c r="AD109" s="273"/>
      <c r="AE109" s="268"/>
      <c r="AF109" s="269"/>
      <c r="AG109" s="270"/>
      <c r="AH109" s="268"/>
      <c r="AI109" s="269"/>
      <c r="AJ109" s="270"/>
      <c r="AK109" s="268"/>
      <c r="AL109" s="269"/>
      <c r="AM109" s="270"/>
      <c r="AN109" s="268"/>
      <c r="AO109" s="269"/>
      <c r="AP109" s="270"/>
      <c r="AQ109" s="268"/>
      <c r="AR109" s="269"/>
      <c r="AS109" s="270"/>
      <c r="AT109" s="268"/>
      <c r="AU109" s="269"/>
      <c r="AV109" s="270"/>
      <c r="AW109" s="268"/>
      <c r="AX109" s="269"/>
      <c r="AY109" s="270"/>
      <c r="AZ109" s="268"/>
      <c r="BA109" s="269"/>
      <c r="BB109" s="270"/>
      <c r="BC109" s="268"/>
      <c r="BD109" s="269"/>
      <c r="BE109" s="270"/>
      <c r="BF109" s="268"/>
      <c r="BG109" s="269"/>
      <c r="BH109" s="270"/>
      <c r="BI109" s="131"/>
      <c r="BJ109" s="261">
        <v>0</v>
      </c>
      <c r="BK109" s="262"/>
      <c r="BL109" s="262"/>
      <c r="BM109" s="262"/>
      <c r="BN109" s="46" t="s">
        <v>59</v>
      </c>
      <c r="BO109" s="263">
        <v>0</v>
      </c>
      <c r="BP109" s="263"/>
      <c r="BQ109" s="263"/>
      <c r="BR109" s="263"/>
      <c r="BS109" s="263"/>
      <c r="BT109" s="264"/>
      <c r="BU109" s="47"/>
      <c r="BV109" s="131"/>
    </row>
    <row r="110" spans="1:74" s="27" customFormat="1" ht="18" customHeight="1">
      <c r="A110" s="42">
        <f t="shared" si="3"/>
        <v>97</v>
      </c>
      <c r="B110" s="276"/>
      <c r="C110" s="277"/>
      <c r="D110" s="277"/>
      <c r="E110" s="277"/>
      <c r="F110" s="277"/>
      <c r="G110" s="277"/>
      <c r="H110" s="277"/>
      <c r="I110" s="277"/>
      <c r="J110" s="273"/>
      <c r="K110" s="276"/>
      <c r="L110" s="278"/>
      <c r="M110" s="278"/>
      <c r="N110" s="278"/>
      <c r="O110" s="278"/>
      <c r="P110" s="278"/>
      <c r="Q110" s="278"/>
      <c r="R110" s="278"/>
      <c r="S110" s="278"/>
      <c r="T110" s="279"/>
      <c r="U110" s="280"/>
      <c r="V110" s="274">
        <f t="shared" si="4"/>
      </c>
      <c r="W110" s="275"/>
      <c r="X110" s="271"/>
      <c r="Y110" s="272"/>
      <c r="Z110" s="272"/>
      <c r="AA110" s="272"/>
      <c r="AB110" s="272"/>
      <c r="AC110" s="272"/>
      <c r="AD110" s="273"/>
      <c r="AE110" s="268"/>
      <c r="AF110" s="269"/>
      <c r="AG110" s="270"/>
      <c r="AH110" s="268"/>
      <c r="AI110" s="269"/>
      <c r="AJ110" s="270"/>
      <c r="AK110" s="268"/>
      <c r="AL110" s="269"/>
      <c r="AM110" s="270"/>
      <c r="AN110" s="268"/>
      <c r="AO110" s="269"/>
      <c r="AP110" s="270"/>
      <c r="AQ110" s="268"/>
      <c r="AR110" s="269"/>
      <c r="AS110" s="270"/>
      <c r="AT110" s="268"/>
      <c r="AU110" s="269"/>
      <c r="AV110" s="270"/>
      <c r="AW110" s="268"/>
      <c r="AX110" s="269"/>
      <c r="AY110" s="270"/>
      <c r="AZ110" s="268"/>
      <c r="BA110" s="269"/>
      <c r="BB110" s="270"/>
      <c r="BC110" s="268"/>
      <c r="BD110" s="269"/>
      <c r="BE110" s="270"/>
      <c r="BF110" s="268"/>
      <c r="BG110" s="269"/>
      <c r="BH110" s="270"/>
      <c r="BI110" s="131"/>
      <c r="BJ110" s="261">
        <v>0</v>
      </c>
      <c r="BK110" s="262"/>
      <c r="BL110" s="262"/>
      <c r="BM110" s="262"/>
      <c r="BN110" s="46" t="s">
        <v>59</v>
      </c>
      <c r="BO110" s="263">
        <v>0</v>
      </c>
      <c r="BP110" s="263"/>
      <c r="BQ110" s="263"/>
      <c r="BR110" s="263"/>
      <c r="BS110" s="263"/>
      <c r="BT110" s="264"/>
      <c r="BU110" s="47"/>
      <c r="BV110" s="131"/>
    </row>
    <row r="111" spans="1:74" s="27" customFormat="1" ht="18" customHeight="1">
      <c r="A111" s="42">
        <f t="shared" si="3"/>
        <v>98</v>
      </c>
      <c r="B111" s="276"/>
      <c r="C111" s="277"/>
      <c r="D111" s="277"/>
      <c r="E111" s="277"/>
      <c r="F111" s="277"/>
      <c r="G111" s="277"/>
      <c r="H111" s="277"/>
      <c r="I111" s="277"/>
      <c r="J111" s="273"/>
      <c r="K111" s="276"/>
      <c r="L111" s="278"/>
      <c r="M111" s="278"/>
      <c r="N111" s="278"/>
      <c r="O111" s="278"/>
      <c r="P111" s="278"/>
      <c r="Q111" s="278"/>
      <c r="R111" s="278"/>
      <c r="S111" s="278"/>
      <c r="T111" s="279"/>
      <c r="U111" s="280"/>
      <c r="V111" s="274">
        <f t="shared" si="4"/>
      </c>
      <c r="W111" s="275"/>
      <c r="X111" s="271"/>
      <c r="Y111" s="272"/>
      <c r="Z111" s="272"/>
      <c r="AA111" s="272"/>
      <c r="AB111" s="272"/>
      <c r="AC111" s="272"/>
      <c r="AD111" s="273"/>
      <c r="AE111" s="268"/>
      <c r="AF111" s="269"/>
      <c r="AG111" s="270"/>
      <c r="AH111" s="268"/>
      <c r="AI111" s="269"/>
      <c r="AJ111" s="270"/>
      <c r="AK111" s="268"/>
      <c r="AL111" s="269"/>
      <c r="AM111" s="270"/>
      <c r="AN111" s="268"/>
      <c r="AO111" s="269"/>
      <c r="AP111" s="270"/>
      <c r="AQ111" s="268"/>
      <c r="AR111" s="269"/>
      <c r="AS111" s="270"/>
      <c r="AT111" s="268"/>
      <c r="AU111" s="269"/>
      <c r="AV111" s="270"/>
      <c r="AW111" s="268"/>
      <c r="AX111" s="269"/>
      <c r="AY111" s="270"/>
      <c r="AZ111" s="268"/>
      <c r="BA111" s="269"/>
      <c r="BB111" s="270"/>
      <c r="BC111" s="268"/>
      <c r="BD111" s="269"/>
      <c r="BE111" s="270"/>
      <c r="BF111" s="268"/>
      <c r="BG111" s="269"/>
      <c r="BH111" s="270"/>
      <c r="BI111" s="131"/>
      <c r="BJ111" s="261">
        <v>0</v>
      </c>
      <c r="BK111" s="262"/>
      <c r="BL111" s="262"/>
      <c r="BM111" s="262"/>
      <c r="BN111" s="46" t="s">
        <v>59</v>
      </c>
      <c r="BO111" s="263">
        <v>0</v>
      </c>
      <c r="BP111" s="263"/>
      <c r="BQ111" s="263"/>
      <c r="BR111" s="263"/>
      <c r="BS111" s="263"/>
      <c r="BT111" s="264"/>
      <c r="BU111" s="47"/>
      <c r="BV111" s="131"/>
    </row>
    <row r="112" spans="1:74" s="27" customFormat="1" ht="18" customHeight="1">
      <c r="A112" s="42">
        <f t="shared" si="3"/>
        <v>99</v>
      </c>
      <c r="B112" s="276"/>
      <c r="C112" s="277"/>
      <c r="D112" s="277"/>
      <c r="E112" s="277"/>
      <c r="F112" s="277"/>
      <c r="G112" s="277"/>
      <c r="H112" s="277"/>
      <c r="I112" s="277"/>
      <c r="J112" s="273"/>
      <c r="K112" s="276"/>
      <c r="L112" s="278"/>
      <c r="M112" s="278"/>
      <c r="N112" s="278"/>
      <c r="O112" s="278"/>
      <c r="P112" s="278"/>
      <c r="Q112" s="278"/>
      <c r="R112" s="278"/>
      <c r="S112" s="278"/>
      <c r="T112" s="279"/>
      <c r="U112" s="280"/>
      <c r="V112" s="274">
        <f t="shared" si="4"/>
      </c>
      <c r="W112" s="275"/>
      <c r="X112" s="271"/>
      <c r="Y112" s="272"/>
      <c r="Z112" s="272"/>
      <c r="AA112" s="272"/>
      <c r="AB112" s="272"/>
      <c r="AC112" s="272"/>
      <c r="AD112" s="273"/>
      <c r="AE112" s="268"/>
      <c r="AF112" s="269"/>
      <c r="AG112" s="270"/>
      <c r="AH112" s="268"/>
      <c r="AI112" s="269"/>
      <c r="AJ112" s="270"/>
      <c r="AK112" s="268"/>
      <c r="AL112" s="269"/>
      <c r="AM112" s="270"/>
      <c r="AN112" s="268"/>
      <c r="AO112" s="269"/>
      <c r="AP112" s="270"/>
      <c r="AQ112" s="268"/>
      <c r="AR112" s="269"/>
      <c r="AS112" s="270"/>
      <c r="AT112" s="268"/>
      <c r="AU112" s="269"/>
      <c r="AV112" s="270"/>
      <c r="AW112" s="268"/>
      <c r="AX112" s="269"/>
      <c r="AY112" s="270"/>
      <c r="AZ112" s="268"/>
      <c r="BA112" s="269"/>
      <c r="BB112" s="270"/>
      <c r="BC112" s="268"/>
      <c r="BD112" s="269"/>
      <c r="BE112" s="270"/>
      <c r="BF112" s="268"/>
      <c r="BG112" s="269"/>
      <c r="BH112" s="270"/>
      <c r="BI112" s="131"/>
      <c r="BJ112" s="261">
        <v>0</v>
      </c>
      <c r="BK112" s="262"/>
      <c r="BL112" s="262"/>
      <c r="BM112" s="262"/>
      <c r="BN112" s="46" t="s">
        <v>59</v>
      </c>
      <c r="BO112" s="263">
        <v>0</v>
      </c>
      <c r="BP112" s="263"/>
      <c r="BQ112" s="263"/>
      <c r="BR112" s="263"/>
      <c r="BS112" s="263"/>
      <c r="BT112" s="264"/>
      <c r="BU112" s="47"/>
      <c r="BV112" s="131"/>
    </row>
    <row r="113" spans="1:74" s="27" customFormat="1" ht="18" customHeight="1">
      <c r="A113" s="42">
        <f t="shared" si="3"/>
        <v>100</v>
      </c>
      <c r="B113" s="276"/>
      <c r="C113" s="277"/>
      <c r="D113" s="277"/>
      <c r="E113" s="277"/>
      <c r="F113" s="277"/>
      <c r="G113" s="277"/>
      <c r="H113" s="277"/>
      <c r="I113" s="277"/>
      <c r="J113" s="273"/>
      <c r="K113" s="276"/>
      <c r="L113" s="278"/>
      <c r="M113" s="278"/>
      <c r="N113" s="278"/>
      <c r="O113" s="278"/>
      <c r="P113" s="278"/>
      <c r="Q113" s="278"/>
      <c r="R113" s="278"/>
      <c r="S113" s="278"/>
      <c r="T113" s="279"/>
      <c r="U113" s="280"/>
      <c r="V113" s="274">
        <f t="shared" si="4"/>
      </c>
      <c r="W113" s="275"/>
      <c r="X113" s="271"/>
      <c r="Y113" s="272"/>
      <c r="Z113" s="272"/>
      <c r="AA113" s="272"/>
      <c r="AB113" s="272"/>
      <c r="AC113" s="272"/>
      <c r="AD113" s="273"/>
      <c r="AE113" s="268"/>
      <c r="AF113" s="269"/>
      <c r="AG113" s="270"/>
      <c r="AH113" s="268"/>
      <c r="AI113" s="269"/>
      <c r="AJ113" s="270"/>
      <c r="AK113" s="268"/>
      <c r="AL113" s="269"/>
      <c r="AM113" s="270"/>
      <c r="AN113" s="268"/>
      <c r="AO113" s="269"/>
      <c r="AP113" s="270"/>
      <c r="AQ113" s="268"/>
      <c r="AR113" s="269"/>
      <c r="AS113" s="270"/>
      <c r="AT113" s="268"/>
      <c r="AU113" s="269"/>
      <c r="AV113" s="270"/>
      <c r="AW113" s="268"/>
      <c r="AX113" s="269"/>
      <c r="AY113" s="270"/>
      <c r="AZ113" s="268"/>
      <c r="BA113" s="269"/>
      <c r="BB113" s="270"/>
      <c r="BC113" s="268"/>
      <c r="BD113" s="269"/>
      <c r="BE113" s="270"/>
      <c r="BF113" s="268"/>
      <c r="BG113" s="269"/>
      <c r="BH113" s="270"/>
      <c r="BI113" s="131"/>
      <c r="BJ113" s="261">
        <v>0</v>
      </c>
      <c r="BK113" s="262"/>
      <c r="BL113" s="262"/>
      <c r="BM113" s="262"/>
      <c r="BN113" s="46" t="s">
        <v>59</v>
      </c>
      <c r="BO113" s="263">
        <v>0</v>
      </c>
      <c r="BP113" s="263"/>
      <c r="BQ113" s="263"/>
      <c r="BR113" s="263"/>
      <c r="BS113" s="263"/>
      <c r="BT113" s="264"/>
      <c r="BU113" s="47"/>
      <c r="BV113" s="131"/>
    </row>
    <row r="114" spans="1:74" s="27" customFormat="1" ht="18" customHeight="1">
      <c r="A114" s="42">
        <f t="shared" si="3"/>
        <v>101</v>
      </c>
      <c r="B114" s="276"/>
      <c r="C114" s="277"/>
      <c r="D114" s="277"/>
      <c r="E114" s="277"/>
      <c r="F114" s="277"/>
      <c r="G114" s="277"/>
      <c r="H114" s="277"/>
      <c r="I114" s="277"/>
      <c r="J114" s="273"/>
      <c r="K114" s="276"/>
      <c r="L114" s="278"/>
      <c r="M114" s="278"/>
      <c r="N114" s="278"/>
      <c r="O114" s="278"/>
      <c r="P114" s="278"/>
      <c r="Q114" s="278"/>
      <c r="R114" s="278"/>
      <c r="S114" s="278"/>
      <c r="T114" s="279"/>
      <c r="U114" s="280"/>
      <c r="V114" s="274">
        <f t="shared" si="4"/>
      </c>
      <c r="W114" s="275"/>
      <c r="X114" s="271"/>
      <c r="Y114" s="272"/>
      <c r="Z114" s="272"/>
      <c r="AA114" s="272"/>
      <c r="AB114" s="272"/>
      <c r="AC114" s="272"/>
      <c r="AD114" s="273"/>
      <c r="AE114" s="268"/>
      <c r="AF114" s="269"/>
      <c r="AG114" s="270"/>
      <c r="AH114" s="268"/>
      <c r="AI114" s="269"/>
      <c r="AJ114" s="270"/>
      <c r="AK114" s="268"/>
      <c r="AL114" s="269"/>
      <c r="AM114" s="270"/>
      <c r="AN114" s="268"/>
      <c r="AO114" s="269"/>
      <c r="AP114" s="270"/>
      <c r="AQ114" s="268"/>
      <c r="AR114" s="269"/>
      <c r="AS114" s="270"/>
      <c r="AT114" s="268"/>
      <c r="AU114" s="269"/>
      <c r="AV114" s="270"/>
      <c r="AW114" s="268"/>
      <c r="AX114" s="269"/>
      <c r="AY114" s="270"/>
      <c r="AZ114" s="268"/>
      <c r="BA114" s="269"/>
      <c r="BB114" s="270"/>
      <c r="BC114" s="268"/>
      <c r="BD114" s="269"/>
      <c r="BE114" s="270"/>
      <c r="BF114" s="268"/>
      <c r="BG114" s="269"/>
      <c r="BH114" s="270"/>
      <c r="BI114" s="131"/>
      <c r="BJ114" s="261">
        <v>0</v>
      </c>
      <c r="BK114" s="262"/>
      <c r="BL114" s="262"/>
      <c r="BM114" s="262"/>
      <c r="BN114" s="46" t="s">
        <v>59</v>
      </c>
      <c r="BO114" s="263">
        <v>0</v>
      </c>
      <c r="BP114" s="263"/>
      <c r="BQ114" s="263"/>
      <c r="BR114" s="263"/>
      <c r="BS114" s="263"/>
      <c r="BT114" s="264"/>
      <c r="BU114" s="47"/>
      <c r="BV114" s="131"/>
    </row>
    <row r="115" spans="1:74" s="27" customFormat="1" ht="18" customHeight="1">
      <c r="A115" s="42">
        <f t="shared" si="3"/>
        <v>102</v>
      </c>
      <c r="B115" s="276"/>
      <c r="C115" s="277"/>
      <c r="D115" s="277"/>
      <c r="E115" s="277"/>
      <c r="F115" s="277"/>
      <c r="G115" s="277"/>
      <c r="H115" s="277"/>
      <c r="I115" s="277"/>
      <c r="J115" s="273"/>
      <c r="K115" s="276"/>
      <c r="L115" s="278"/>
      <c r="M115" s="278"/>
      <c r="N115" s="278"/>
      <c r="O115" s="278"/>
      <c r="P115" s="278"/>
      <c r="Q115" s="278"/>
      <c r="R115" s="278"/>
      <c r="S115" s="278"/>
      <c r="T115" s="279"/>
      <c r="U115" s="280"/>
      <c r="V115" s="274">
        <f t="shared" si="4"/>
      </c>
      <c r="W115" s="275"/>
      <c r="X115" s="271"/>
      <c r="Y115" s="272"/>
      <c r="Z115" s="272"/>
      <c r="AA115" s="272"/>
      <c r="AB115" s="272"/>
      <c r="AC115" s="272"/>
      <c r="AD115" s="273"/>
      <c r="AE115" s="268"/>
      <c r="AF115" s="269"/>
      <c r="AG115" s="270"/>
      <c r="AH115" s="268"/>
      <c r="AI115" s="269"/>
      <c r="AJ115" s="270"/>
      <c r="AK115" s="268"/>
      <c r="AL115" s="269"/>
      <c r="AM115" s="270"/>
      <c r="AN115" s="268"/>
      <c r="AO115" s="269"/>
      <c r="AP115" s="270"/>
      <c r="AQ115" s="268"/>
      <c r="AR115" s="269"/>
      <c r="AS115" s="270"/>
      <c r="AT115" s="268"/>
      <c r="AU115" s="269"/>
      <c r="AV115" s="270"/>
      <c r="AW115" s="268"/>
      <c r="AX115" s="269"/>
      <c r="AY115" s="270"/>
      <c r="AZ115" s="268"/>
      <c r="BA115" s="269"/>
      <c r="BB115" s="270"/>
      <c r="BC115" s="268"/>
      <c r="BD115" s="269"/>
      <c r="BE115" s="270"/>
      <c r="BF115" s="268"/>
      <c r="BG115" s="269"/>
      <c r="BH115" s="270"/>
      <c r="BI115" s="131"/>
      <c r="BJ115" s="261">
        <v>0</v>
      </c>
      <c r="BK115" s="262"/>
      <c r="BL115" s="262"/>
      <c r="BM115" s="262"/>
      <c r="BN115" s="46" t="s">
        <v>59</v>
      </c>
      <c r="BO115" s="263">
        <v>0</v>
      </c>
      <c r="BP115" s="263"/>
      <c r="BQ115" s="263"/>
      <c r="BR115" s="263"/>
      <c r="BS115" s="263"/>
      <c r="BT115" s="264"/>
      <c r="BU115" s="47"/>
      <c r="BV115" s="131"/>
    </row>
    <row r="116" spans="1:74" s="27" customFormat="1" ht="18" customHeight="1">
      <c r="A116" s="42">
        <f t="shared" si="3"/>
        <v>103</v>
      </c>
      <c r="B116" s="276"/>
      <c r="C116" s="277"/>
      <c r="D116" s="277"/>
      <c r="E116" s="277"/>
      <c r="F116" s="277"/>
      <c r="G116" s="277"/>
      <c r="H116" s="277"/>
      <c r="I116" s="277"/>
      <c r="J116" s="273"/>
      <c r="K116" s="276"/>
      <c r="L116" s="278"/>
      <c r="M116" s="278"/>
      <c r="N116" s="278"/>
      <c r="O116" s="278"/>
      <c r="P116" s="278"/>
      <c r="Q116" s="278"/>
      <c r="R116" s="278"/>
      <c r="S116" s="278"/>
      <c r="T116" s="279"/>
      <c r="U116" s="280"/>
      <c r="V116" s="274">
        <f t="shared" si="4"/>
      </c>
      <c r="W116" s="275"/>
      <c r="X116" s="271"/>
      <c r="Y116" s="272"/>
      <c r="Z116" s="272"/>
      <c r="AA116" s="272"/>
      <c r="AB116" s="272"/>
      <c r="AC116" s="272"/>
      <c r="AD116" s="273"/>
      <c r="AE116" s="268"/>
      <c r="AF116" s="269"/>
      <c r="AG116" s="270"/>
      <c r="AH116" s="268"/>
      <c r="AI116" s="269"/>
      <c r="AJ116" s="270"/>
      <c r="AK116" s="268"/>
      <c r="AL116" s="269"/>
      <c r="AM116" s="270"/>
      <c r="AN116" s="268"/>
      <c r="AO116" s="269"/>
      <c r="AP116" s="270"/>
      <c r="AQ116" s="268"/>
      <c r="AR116" s="269"/>
      <c r="AS116" s="270"/>
      <c r="AT116" s="268"/>
      <c r="AU116" s="269"/>
      <c r="AV116" s="270"/>
      <c r="AW116" s="268"/>
      <c r="AX116" s="269"/>
      <c r="AY116" s="270"/>
      <c r="AZ116" s="268"/>
      <c r="BA116" s="269"/>
      <c r="BB116" s="270"/>
      <c r="BC116" s="268"/>
      <c r="BD116" s="269"/>
      <c r="BE116" s="270"/>
      <c r="BF116" s="268"/>
      <c r="BG116" s="269"/>
      <c r="BH116" s="270"/>
      <c r="BI116" s="131"/>
      <c r="BJ116" s="261">
        <v>0</v>
      </c>
      <c r="BK116" s="262"/>
      <c r="BL116" s="262"/>
      <c r="BM116" s="262"/>
      <c r="BN116" s="46" t="s">
        <v>59</v>
      </c>
      <c r="BO116" s="263">
        <v>0</v>
      </c>
      <c r="BP116" s="263"/>
      <c r="BQ116" s="263"/>
      <c r="BR116" s="263"/>
      <c r="BS116" s="263"/>
      <c r="BT116" s="264"/>
      <c r="BU116" s="47"/>
      <c r="BV116" s="131"/>
    </row>
    <row r="117" spans="1:74" s="27" customFormat="1" ht="18" customHeight="1">
      <c r="A117" s="42">
        <f t="shared" si="3"/>
        <v>104</v>
      </c>
      <c r="B117" s="276"/>
      <c r="C117" s="277"/>
      <c r="D117" s="277"/>
      <c r="E117" s="277"/>
      <c r="F117" s="277"/>
      <c r="G117" s="277"/>
      <c r="H117" s="277"/>
      <c r="I117" s="277"/>
      <c r="J117" s="273"/>
      <c r="K117" s="276"/>
      <c r="L117" s="278"/>
      <c r="M117" s="278"/>
      <c r="N117" s="278"/>
      <c r="O117" s="278"/>
      <c r="P117" s="278"/>
      <c r="Q117" s="278"/>
      <c r="R117" s="278"/>
      <c r="S117" s="278"/>
      <c r="T117" s="279"/>
      <c r="U117" s="280"/>
      <c r="V117" s="274">
        <f t="shared" si="4"/>
      </c>
      <c r="W117" s="275"/>
      <c r="X117" s="271"/>
      <c r="Y117" s="272"/>
      <c r="Z117" s="272"/>
      <c r="AA117" s="272"/>
      <c r="AB117" s="272"/>
      <c r="AC117" s="272"/>
      <c r="AD117" s="273"/>
      <c r="AE117" s="268"/>
      <c r="AF117" s="269"/>
      <c r="AG117" s="270"/>
      <c r="AH117" s="268"/>
      <c r="AI117" s="269"/>
      <c r="AJ117" s="270"/>
      <c r="AK117" s="268"/>
      <c r="AL117" s="269"/>
      <c r="AM117" s="270"/>
      <c r="AN117" s="268"/>
      <c r="AO117" s="269"/>
      <c r="AP117" s="270"/>
      <c r="AQ117" s="268"/>
      <c r="AR117" s="269"/>
      <c r="AS117" s="270"/>
      <c r="AT117" s="268"/>
      <c r="AU117" s="269"/>
      <c r="AV117" s="270"/>
      <c r="AW117" s="268"/>
      <c r="AX117" s="269"/>
      <c r="AY117" s="270"/>
      <c r="AZ117" s="268"/>
      <c r="BA117" s="269"/>
      <c r="BB117" s="270"/>
      <c r="BC117" s="268"/>
      <c r="BD117" s="269"/>
      <c r="BE117" s="270"/>
      <c r="BF117" s="268"/>
      <c r="BG117" s="269"/>
      <c r="BH117" s="270"/>
      <c r="BI117" s="131"/>
      <c r="BJ117" s="261">
        <v>0</v>
      </c>
      <c r="BK117" s="262"/>
      <c r="BL117" s="262"/>
      <c r="BM117" s="262"/>
      <c r="BN117" s="46" t="s">
        <v>59</v>
      </c>
      <c r="BO117" s="263">
        <v>0</v>
      </c>
      <c r="BP117" s="263"/>
      <c r="BQ117" s="263"/>
      <c r="BR117" s="263"/>
      <c r="BS117" s="263"/>
      <c r="BT117" s="264"/>
      <c r="BU117" s="47"/>
      <c r="BV117" s="131"/>
    </row>
    <row r="118" spans="1:74" s="27" customFormat="1" ht="18" customHeight="1">
      <c r="A118" s="42">
        <f t="shared" si="3"/>
        <v>105</v>
      </c>
      <c r="B118" s="276"/>
      <c r="C118" s="277"/>
      <c r="D118" s="277"/>
      <c r="E118" s="277"/>
      <c r="F118" s="277"/>
      <c r="G118" s="277"/>
      <c r="H118" s="277"/>
      <c r="I118" s="277"/>
      <c r="J118" s="273"/>
      <c r="K118" s="276"/>
      <c r="L118" s="278"/>
      <c r="M118" s="278"/>
      <c r="N118" s="278"/>
      <c r="O118" s="278"/>
      <c r="P118" s="278"/>
      <c r="Q118" s="278"/>
      <c r="R118" s="278"/>
      <c r="S118" s="278"/>
      <c r="T118" s="279"/>
      <c r="U118" s="280"/>
      <c r="V118" s="274">
        <f t="shared" si="4"/>
      </c>
      <c r="W118" s="275"/>
      <c r="X118" s="271"/>
      <c r="Y118" s="272"/>
      <c r="Z118" s="272"/>
      <c r="AA118" s="272"/>
      <c r="AB118" s="272"/>
      <c r="AC118" s="272"/>
      <c r="AD118" s="273"/>
      <c r="AE118" s="268"/>
      <c r="AF118" s="269"/>
      <c r="AG118" s="270"/>
      <c r="AH118" s="268"/>
      <c r="AI118" s="269"/>
      <c r="AJ118" s="270"/>
      <c r="AK118" s="268"/>
      <c r="AL118" s="269"/>
      <c r="AM118" s="270"/>
      <c r="AN118" s="268"/>
      <c r="AO118" s="269"/>
      <c r="AP118" s="270"/>
      <c r="AQ118" s="268"/>
      <c r="AR118" s="269"/>
      <c r="AS118" s="270"/>
      <c r="AT118" s="268"/>
      <c r="AU118" s="269"/>
      <c r="AV118" s="270"/>
      <c r="AW118" s="268"/>
      <c r="AX118" s="269"/>
      <c r="AY118" s="270"/>
      <c r="AZ118" s="268"/>
      <c r="BA118" s="269"/>
      <c r="BB118" s="270"/>
      <c r="BC118" s="268"/>
      <c r="BD118" s="269"/>
      <c r="BE118" s="270"/>
      <c r="BF118" s="268"/>
      <c r="BG118" s="269"/>
      <c r="BH118" s="270"/>
      <c r="BI118" s="131"/>
      <c r="BJ118" s="261">
        <v>0</v>
      </c>
      <c r="BK118" s="262"/>
      <c r="BL118" s="262"/>
      <c r="BM118" s="262"/>
      <c r="BN118" s="46" t="s">
        <v>59</v>
      </c>
      <c r="BO118" s="263">
        <v>0</v>
      </c>
      <c r="BP118" s="263"/>
      <c r="BQ118" s="263"/>
      <c r="BR118" s="263"/>
      <c r="BS118" s="263"/>
      <c r="BT118" s="264"/>
      <c r="BU118" s="47"/>
      <c r="BV118" s="131"/>
    </row>
    <row r="119" spans="1:74" s="27" customFormat="1" ht="18" customHeight="1">
      <c r="A119" s="42">
        <f t="shared" si="3"/>
        <v>106</v>
      </c>
      <c r="B119" s="276"/>
      <c r="C119" s="277"/>
      <c r="D119" s="277"/>
      <c r="E119" s="277"/>
      <c r="F119" s="277"/>
      <c r="G119" s="277"/>
      <c r="H119" s="277"/>
      <c r="I119" s="277"/>
      <c r="J119" s="273"/>
      <c r="K119" s="276"/>
      <c r="L119" s="278"/>
      <c r="M119" s="278"/>
      <c r="N119" s="278"/>
      <c r="O119" s="278"/>
      <c r="P119" s="278"/>
      <c r="Q119" s="278"/>
      <c r="R119" s="278"/>
      <c r="S119" s="278"/>
      <c r="T119" s="279"/>
      <c r="U119" s="280"/>
      <c r="V119" s="274">
        <f t="shared" si="4"/>
      </c>
      <c r="W119" s="275"/>
      <c r="X119" s="271"/>
      <c r="Y119" s="272"/>
      <c r="Z119" s="272"/>
      <c r="AA119" s="272"/>
      <c r="AB119" s="272"/>
      <c r="AC119" s="272"/>
      <c r="AD119" s="273"/>
      <c r="AE119" s="268"/>
      <c r="AF119" s="269"/>
      <c r="AG119" s="270"/>
      <c r="AH119" s="268"/>
      <c r="AI119" s="269"/>
      <c r="AJ119" s="270"/>
      <c r="AK119" s="268"/>
      <c r="AL119" s="269"/>
      <c r="AM119" s="270"/>
      <c r="AN119" s="268"/>
      <c r="AO119" s="269"/>
      <c r="AP119" s="270"/>
      <c r="AQ119" s="268"/>
      <c r="AR119" s="269"/>
      <c r="AS119" s="270"/>
      <c r="AT119" s="268"/>
      <c r="AU119" s="269"/>
      <c r="AV119" s="270"/>
      <c r="AW119" s="268"/>
      <c r="AX119" s="269"/>
      <c r="AY119" s="270"/>
      <c r="AZ119" s="268"/>
      <c r="BA119" s="269"/>
      <c r="BB119" s="270"/>
      <c r="BC119" s="268"/>
      <c r="BD119" s="269"/>
      <c r="BE119" s="270"/>
      <c r="BF119" s="268"/>
      <c r="BG119" s="269"/>
      <c r="BH119" s="270"/>
      <c r="BI119" s="131"/>
      <c r="BJ119" s="261">
        <v>0</v>
      </c>
      <c r="BK119" s="262"/>
      <c r="BL119" s="262"/>
      <c r="BM119" s="262"/>
      <c r="BN119" s="46" t="s">
        <v>59</v>
      </c>
      <c r="BO119" s="263">
        <v>0</v>
      </c>
      <c r="BP119" s="263"/>
      <c r="BQ119" s="263"/>
      <c r="BR119" s="263"/>
      <c r="BS119" s="263"/>
      <c r="BT119" s="264"/>
      <c r="BU119" s="47"/>
      <c r="BV119" s="131"/>
    </row>
    <row r="120" spans="1:74" s="27" customFormat="1" ht="18" customHeight="1">
      <c r="A120" s="42">
        <f t="shared" si="3"/>
        <v>107</v>
      </c>
      <c r="B120" s="276"/>
      <c r="C120" s="277"/>
      <c r="D120" s="277"/>
      <c r="E120" s="277"/>
      <c r="F120" s="277"/>
      <c r="G120" s="277"/>
      <c r="H120" s="277"/>
      <c r="I120" s="277"/>
      <c r="J120" s="273"/>
      <c r="K120" s="276"/>
      <c r="L120" s="278"/>
      <c r="M120" s="278"/>
      <c r="N120" s="278"/>
      <c r="O120" s="278"/>
      <c r="P120" s="278"/>
      <c r="Q120" s="278"/>
      <c r="R120" s="278"/>
      <c r="S120" s="278"/>
      <c r="T120" s="279"/>
      <c r="U120" s="280"/>
      <c r="V120" s="274">
        <f t="shared" si="4"/>
      </c>
      <c r="W120" s="275"/>
      <c r="X120" s="271"/>
      <c r="Y120" s="272"/>
      <c r="Z120" s="272"/>
      <c r="AA120" s="272"/>
      <c r="AB120" s="272"/>
      <c r="AC120" s="272"/>
      <c r="AD120" s="273"/>
      <c r="AE120" s="268"/>
      <c r="AF120" s="269"/>
      <c r="AG120" s="270"/>
      <c r="AH120" s="268"/>
      <c r="AI120" s="269"/>
      <c r="AJ120" s="270"/>
      <c r="AK120" s="268"/>
      <c r="AL120" s="269"/>
      <c r="AM120" s="270"/>
      <c r="AN120" s="268"/>
      <c r="AO120" s="269"/>
      <c r="AP120" s="270"/>
      <c r="AQ120" s="268"/>
      <c r="AR120" s="269"/>
      <c r="AS120" s="270"/>
      <c r="AT120" s="268"/>
      <c r="AU120" s="269"/>
      <c r="AV120" s="270"/>
      <c r="AW120" s="268"/>
      <c r="AX120" s="269"/>
      <c r="AY120" s="270"/>
      <c r="AZ120" s="268"/>
      <c r="BA120" s="269"/>
      <c r="BB120" s="270"/>
      <c r="BC120" s="268"/>
      <c r="BD120" s="269"/>
      <c r="BE120" s="270"/>
      <c r="BF120" s="268"/>
      <c r="BG120" s="269"/>
      <c r="BH120" s="270"/>
      <c r="BI120" s="131"/>
      <c r="BJ120" s="261">
        <v>0</v>
      </c>
      <c r="BK120" s="262"/>
      <c r="BL120" s="262"/>
      <c r="BM120" s="262"/>
      <c r="BN120" s="46" t="s">
        <v>59</v>
      </c>
      <c r="BO120" s="263">
        <v>0</v>
      </c>
      <c r="BP120" s="263"/>
      <c r="BQ120" s="263"/>
      <c r="BR120" s="263"/>
      <c r="BS120" s="263"/>
      <c r="BT120" s="264"/>
      <c r="BU120" s="47"/>
      <c r="BV120" s="131"/>
    </row>
    <row r="121" spans="1:74" s="27" customFormat="1" ht="18" customHeight="1">
      <c r="A121" s="42">
        <f t="shared" si="3"/>
        <v>108</v>
      </c>
      <c r="B121" s="276"/>
      <c r="C121" s="277"/>
      <c r="D121" s="277"/>
      <c r="E121" s="277"/>
      <c r="F121" s="277"/>
      <c r="G121" s="277"/>
      <c r="H121" s="277"/>
      <c r="I121" s="277"/>
      <c r="J121" s="273"/>
      <c r="K121" s="276"/>
      <c r="L121" s="278"/>
      <c r="M121" s="278"/>
      <c r="N121" s="278"/>
      <c r="O121" s="278"/>
      <c r="P121" s="278"/>
      <c r="Q121" s="278"/>
      <c r="R121" s="278"/>
      <c r="S121" s="278"/>
      <c r="T121" s="279"/>
      <c r="U121" s="280"/>
      <c r="V121" s="274">
        <f t="shared" si="4"/>
      </c>
      <c r="W121" s="275"/>
      <c r="X121" s="271"/>
      <c r="Y121" s="272"/>
      <c r="Z121" s="272"/>
      <c r="AA121" s="272"/>
      <c r="AB121" s="272"/>
      <c r="AC121" s="272"/>
      <c r="AD121" s="273"/>
      <c r="AE121" s="268"/>
      <c r="AF121" s="269"/>
      <c r="AG121" s="270"/>
      <c r="AH121" s="268"/>
      <c r="AI121" s="269"/>
      <c r="AJ121" s="270"/>
      <c r="AK121" s="268"/>
      <c r="AL121" s="269"/>
      <c r="AM121" s="270"/>
      <c r="AN121" s="268"/>
      <c r="AO121" s="269"/>
      <c r="AP121" s="270"/>
      <c r="AQ121" s="268"/>
      <c r="AR121" s="269"/>
      <c r="AS121" s="270"/>
      <c r="AT121" s="268"/>
      <c r="AU121" s="269"/>
      <c r="AV121" s="270"/>
      <c r="AW121" s="268"/>
      <c r="AX121" s="269"/>
      <c r="AY121" s="270"/>
      <c r="AZ121" s="268"/>
      <c r="BA121" s="269"/>
      <c r="BB121" s="270"/>
      <c r="BC121" s="268"/>
      <c r="BD121" s="269"/>
      <c r="BE121" s="270"/>
      <c r="BF121" s="268"/>
      <c r="BG121" s="269"/>
      <c r="BH121" s="270"/>
      <c r="BI121" s="131"/>
      <c r="BJ121" s="261">
        <v>0</v>
      </c>
      <c r="BK121" s="262"/>
      <c r="BL121" s="262"/>
      <c r="BM121" s="262"/>
      <c r="BN121" s="46" t="s">
        <v>59</v>
      </c>
      <c r="BO121" s="263">
        <v>0</v>
      </c>
      <c r="BP121" s="263"/>
      <c r="BQ121" s="263"/>
      <c r="BR121" s="263"/>
      <c r="BS121" s="263"/>
      <c r="BT121" s="264"/>
      <c r="BU121" s="47"/>
      <c r="BV121" s="131"/>
    </row>
    <row r="122" spans="1:74" s="27" customFormat="1" ht="18" customHeight="1">
      <c r="A122" s="42">
        <f t="shared" si="3"/>
        <v>109</v>
      </c>
      <c r="B122" s="276"/>
      <c r="C122" s="277"/>
      <c r="D122" s="277"/>
      <c r="E122" s="277"/>
      <c r="F122" s="277"/>
      <c r="G122" s="277"/>
      <c r="H122" s="277"/>
      <c r="I122" s="277"/>
      <c r="J122" s="273"/>
      <c r="K122" s="276"/>
      <c r="L122" s="278"/>
      <c r="M122" s="278"/>
      <c r="N122" s="278"/>
      <c r="O122" s="278"/>
      <c r="P122" s="278"/>
      <c r="Q122" s="278"/>
      <c r="R122" s="278"/>
      <c r="S122" s="278"/>
      <c r="T122" s="279"/>
      <c r="U122" s="280"/>
      <c r="V122" s="274">
        <f t="shared" si="4"/>
      </c>
      <c r="W122" s="275"/>
      <c r="X122" s="271"/>
      <c r="Y122" s="272"/>
      <c r="Z122" s="272"/>
      <c r="AA122" s="272"/>
      <c r="AB122" s="272"/>
      <c r="AC122" s="272"/>
      <c r="AD122" s="273"/>
      <c r="AE122" s="268"/>
      <c r="AF122" s="269"/>
      <c r="AG122" s="270"/>
      <c r="AH122" s="268"/>
      <c r="AI122" s="269"/>
      <c r="AJ122" s="270"/>
      <c r="AK122" s="268"/>
      <c r="AL122" s="269"/>
      <c r="AM122" s="270"/>
      <c r="AN122" s="268"/>
      <c r="AO122" s="269"/>
      <c r="AP122" s="270"/>
      <c r="AQ122" s="268"/>
      <c r="AR122" s="269"/>
      <c r="AS122" s="270"/>
      <c r="AT122" s="268"/>
      <c r="AU122" s="269"/>
      <c r="AV122" s="270"/>
      <c r="AW122" s="268"/>
      <c r="AX122" s="269"/>
      <c r="AY122" s="270"/>
      <c r="AZ122" s="268"/>
      <c r="BA122" s="269"/>
      <c r="BB122" s="270"/>
      <c r="BC122" s="268"/>
      <c r="BD122" s="269"/>
      <c r="BE122" s="270"/>
      <c r="BF122" s="268"/>
      <c r="BG122" s="269"/>
      <c r="BH122" s="270"/>
      <c r="BI122" s="131"/>
      <c r="BJ122" s="261">
        <v>0</v>
      </c>
      <c r="BK122" s="262"/>
      <c r="BL122" s="262"/>
      <c r="BM122" s="262"/>
      <c r="BN122" s="46" t="s">
        <v>59</v>
      </c>
      <c r="BO122" s="263">
        <v>0</v>
      </c>
      <c r="BP122" s="263"/>
      <c r="BQ122" s="263"/>
      <c r="BR122" s="263"/>
      <c r="BS122" s="263"/>
      <c r="BT122" s="264"/>
      <c r="BU122" s="47"/>
      <c r="BV122" s="131"/>
    </row>
    <row r="123" spans="1:74" s="27" customFormat="1" ht="18" customHeight="1">
      <c r="A123" s="42">
        <f t="shared" si="3"/>
        <v>110</v>
      </c>
      <c r="B123" s="276"/>
      <c r="C123" s="277"/>
      <c r="D123" s="277"/>
      <c r="E123" s="277"/>
      <c r="F123" s="277"/>
      <c r="G123" s="277"/>
      <c r="H123" s="277"/>
      <c r="I123" s="277"/>
      <c r="J123" s="273"/>
      <c r="K123" s="276"/>
      <c r="L123" s="278"/>
      <c r="M123" s="278"/>
      <c r="N123" s="278"/>
      <c r="O123" s="278"/>
      <c r="P123" s="278"/>
      <c r="Q123" s="278"/>
      <c r="R123" s="278"/>
      <c r="S123" s="278"/>
      <c r="T123" s="279"/>
      <c r="U123" s="280"/>
      <c r="V123" s="274">
        <f t="shared" si="4"/>
      </c>
      <c r="W123" s="275"/>
      <c r="X123" s="271"/>
      <c r="Y123" s="272"/>
      <c r="Z123" s="272"/>
      <c r="AA123" s="272"/>
      <c r="AB123" s="272"/>
      <c r="AC123" s="272"/>
      <c r="AD123" s="273"/>
      <c r="AE123" s="268"/>
      <c r="AF123" s="269"/>
      <c r="AG123" s="270"/>
      <c r="AH123" s="268"/>
      <c r="AI123" s="269"/>
      <c r="AJ123" s="270"/>
      <c r="AK123" s="268"/>
      <c r="AL123" s="269"/>
      <c r="AM123" s="270"/>
      <c r="AN123" s="268"/>
      <c r="AO123" s="269"/>
      <c r="AP123" s="270"/>
      <c r="AQ123" s="268"/>
      <c r="AR123" s="269"/>
      <c r="AS123" s="270"/>
      <c r="AT123" s="268"/>
      <c r="AU123" s="269"/>
      <c r="AV123" s="270"/>
      <c r="AW123" s="268"/>
      <c r="AX123" s="269"/>
      <c r="AY123" s="270"/>
      <c r="AZ123" s="268"/>
      <c r="BA123" s="269"/>
      <c r="BB123" s="270"/>
      <c r="BC123" s="268"/>
      <c r="BD123" s="269"/>
      <c r="BE123" s="270"/>
      <c r="BF123" s="268"/>
      <c r="BG123" s="269"/>
      <c r="BH123" s="270"/>
      <c r="BI123" s="131"/>
      <c r="BJ123" s="261">
        <v>0</v>
      </c>
      <c r="BK123" s="262"/>
      <c r="BL123" s="262"/>
      <c r="BM123" s="262"/>
      <c r="BN123" s="46" t="s">
        <v>59</v>
      </c>
      <c r="BO123" s="263">
        <v>0</v>
      </c>
      <c r="BP123" s="263"/>
      <c r="BQ123" s="263"/>
      <c r="BR123" s="263"/>
      <c r="BS123" s="263"/>
      <c r="BT123" s="264"/>
      <c r="BU123" s="47"/>
      <c r="BV123" s="131"/>
    </row>
    <row r="124" spans="1:74" s="27" customFormat="1" ht="18" customHeight="1">
      <c r="A124" s="42">
        <f t="shared" si="3"/>
        <v>111</v>
      </c>
      <c r="B124" s="276"/>
      <c r="C124" s="277"/>
      <c r="D124" s="277"/>
      <c r="E124" s="277"/>
      <c r="F124" s="277"/>
      <c r="G124" s="277"/>
      <c r="H124" s="277"/>
      <c r="I124" s="277"/>
      <c r="J124" s="273"/>
      <c r="K124" s="276"/>
      <c r="L124" s="278"/>
      <c r="M124" s="278"/>
      <c r="N124" s="278"/>
      <c r="O124" s="278"/>
      <c r="P124" s="278"/>
      <c r="Q124" s="278"/>
      <c r="R124" s="278"/>
      <c r="S124" s="278"/>
      <c r="T124" s="279"/>
      <c r="U124" s="280"/>
      <c r="V124" s="274">
        <f t="shared" si="4"/>
      </c>
      <c r="W124" s="275"/>
      <c r="X124" s="271"/>
      <c r="Y124" s="272"/>
      <c r="Z124" s="272"/>
      <c r="AA124" s="272"/>
      <c r="AB124" s="272"/>
      <c r="AC124" s="272"/>
      <c r="AD124" s="273"/>
      <c r="AE124" s="268"/>
      <c r="AF124" s="269"/>
      <c r="AG124" s="270"/>
      <c r="AH124" s="268"/>
      <c r="AI124" s="269"/>
      <c r="AJ124" s="270"/>
      <c r="AK124" s="268"/>
      <c r="AL124" s="269"/>
      <c r="AM124" s="270"/>
      <c r="AN124" s="268"/>
      <c r="AO124" s="269"/>
      <c r="AP124" s="270"/>
      <c r="AQ124" s="268"/>
      <c r="AR124" s="269"/>
      <c r="AS124" s="270"/>
      <c r="AT124" s="268"/>
      <c r="AU124" s="269"/>
      <c r="AV124" s="270"/>
      <c r="AW124" s="268"/>
      <c r="AX124" s="269"/>
      <c r="AY124" s="270"/>
      <c r="AZ124" s="268"/>
      <c r="BA124" s="269"/>
      <c r="BB124" s="270"/>
      <c r="BC124" s="268"/>
      <c r="BD124" s="269"/>
      <c r="BE124" s="270"/>
      <c r="BF124" s="268"/>
      <c r="BG124" s="269"/>
      <c r="BH124" s="270"/>
      <c r="BI124" s="131"/>
      <c r="BJ124" s="261">
        <v>0</v>
      </c>
      <c r="BK124" s="262"/>
      <c r="BL124" s="262"/>
      <c r="BM124" s="262"/>
      <c r="BN124" s="46" t="s">
        <v>59</v>
      </c>
      <c r="BO124" s="263">
        <v>0</v>
      </c>
      <c r="BP124" s="263"/>
      <c r="BQ124" s="263"/>
      <c r="BR124" s="263"/>
      <c r="BS124" s="263"/>
      <c r="BT124" s="264"/>
      <c r="BU124" s="47"/>
      <c r="BV124" s="131"/>
    </row>
    <row r="125" spans="1:74" s="27" customFormat="1" ht="18" customHeight="1">
      <c r="A125" s="42">
        <f t="shared" si="3"/>
        <v>112</v>
      </c>
      <c r="B125" s="276"/>
      <c r="C125" s="277"/>
      <c r="D125" s="277"/>
      <c r="E125" s="277"/>
      <c r="F125" s="277"/>
      <c r="G125" s="277"/>
      <c r="H125" s="277"/>
      <c r="I125" s="277"/>
      <c r="J125" s="273"/>
      <c r="K125" s="276"/>
      <c r="L125" s="278"/>
      <c r="M125" s="278"/>
      <c r="N125" s="278"/>
      <c r="O125" s="278"/>
      <c r="P125" s="278"/>
      <c r="Q125" s="278"/>
      <c r="R125" s="278"/>
      <c r="S125" s="278"/>
      <c r="T125" s="279"/>
      <c r="U125" s="280"/>
      <c r="V125" s="274">
        <f t="shared" si="4"/>
      </c>
      <c r="W125" s="275"/>
      <c r="X125" s="271"/>
      <c r="Y125" s="272"/>
      <c r="Z125" s="272"/>
      <c r="AA125" s="272"/>
      <c r="AB125" s="272"/>
      <c r="AC125" s="272"/>
      <c r="AD125" s="273"/>
      <c r="AE125" s="268"/>
      <c r="AF125" s="269"/>
      <c r="AG125" s="270"/>
      <c r="AH125" s="268"/>
      <c r="AI125" s="269"/>
      <c r="AJ125" s="270"/>
      <c r="AK125" s="268"/>
      <c r="AL125" s="269"/>
      <c r="AM125" s="270"/>
      <c r="AN125" s="268"/>
      <c r="AO125" s="269"/>
      <c r="AP125" s="270"/>
      <c r="AQ125" s="268"/>
      <c r="AR125" s="269"/>
      <c r="AS125" s="270"/>
      <c r="AT125" s="268"/>
      <c r="AU125" s="269"/>
      <c r="AV125" s="270"/>
      <c r="AW125" s="268"/>
      <c r="AX125" s="269"/>
      <c r="AY125" s="270"/>
      <c r="AZ125" s="268"/>
      <c r="BA125" s="269"/>
      <c r="BB125" s="270"/>
      <c r="BC125" s="268"/>
      <c r="BD125" s="269"/>
      <c r="BE125" s="270"/>
      <c r="BF125" s="268"/>
      <c r="BG125" s="269"/>
      <c r="BH125" s="270"/>
      <c r="BI125" s="131"/>
      <c r="BJ125" s="261">
        <v>0</v>
      </c>
      <c r="BK125" s="262"/>
      <c r="BL125" s="262"/>
      <c r="BM125" s="262"/>
      <c r="BN125" s="46" t="s">
        <v>59</v>
      </c>
      <c r="BO125" s="263">
        <v>0</v>
      </c>
      <c r="BP125" s="263"/>
      <c r="BQ125" s="263"/>
      <c r="BR125" s="263"/>
      <c r="BS125" s="263"/>
      <c r="BT125" s="264"/>
      <c r="BU125" s="47"/>
      <c r="BV125" s="131"/>
    </row>
    <row r="126" spans="1:74" s="27" customFormat="1" ht="18" customHeight="1">
      <c r="A126" s="42">
        <f t="shared" si="3"/>
        <v>113</v>
      </c>
      <c r="B126" s="276"/>
      <c r="C126" s="277"/>
      <c r="D126" s="277"/>
      <c r="E126" s="277"/>
      <c r="F126" s="277"/>
      <c r="G126" s="277"/>
      <c r="H126" s="277"/>
      <c r="I126" s="277"/>
      <c r="J126" s="273"/>
      <c r="K126" s="276"/>
      <c r="L126" s="278"/>
      <c r="M126" s="278"/>
      <c r="N126" s="278"/>
      <c r="O126" s="278"/>
      <c r="P126" s="278"/>
      <c r="Q126" s="278"/>
      <c r="R126" s="278"/>
      <c r="S126" s="278"/>
      <c r="T126" s="279"/>
      <c r="U126" s="280"/>
      <c r="V126" s="274">
        <f t="shared" si="4"/>
      </c>
      <c r="W126" s="275"/>
      <c r="X126" s="271"/>
      <c r="Y126" s="272"/>
      <c r="Z126" s="272"/>
      <c r="AA126" s="272"/>
      <c r="AB126" s="272"/>
      <c r="AC126" s="272"/>
      <c r="AD126" s="273"/>
      <c r="AE126" s="268"/>
      <c r="AF126" s="269"/>
      <c r="AG126" s="270"/>
      <c r="AH126" s="268"/>
      <c r="AI126" s="269"/>
      <c r="AJ126" s="270"/>
      <c r="AK126" s="268"/>
      <c r="AL126" s="269"/>
      <c r="AM126" s="270"/>
      <c r="AN126" s="268"/>
      <c r="AO126" s="269"/>
      <c r="AP126" s="270"/>
      <c r="AQ126" s="268"/>
      <c r="AR126" s="269"/>
      <c r="AS126" s="270"/>
      <c r="AT126" s="268"/>
      <c r="AU126" s="269"/>
      <c r="AV126" s="270"/>
      <c r="AW126" s="268"/>
      <c r="AX126" s="269"/>
      <c r="AY126" s="270"/>
      <c r="AZ126" s="268"/>
      <c r="BA126" s="269"/>
      <c r="BB126" s="270"/>
      <c r="BC126" s="268"/>
      <c r="BD126" s="269"/>
      <c r="BE126" s="270"/>
      <c r="BF126" s="268"/>
      <c r="BG126" s="269"/>
      <c r="BH126" s="270"/>
      <c r="BI126" s="131"/>
      <c r="BJ126" s="261">
        <v>0</v>
      </c>
      <c r="BK126" s="262"/>
      <c r="BL126" s="262"/>
      <c r="BM126" s="262"/>
      <c r="BN126" s="46" t="s">
        <v>59</v>
      </c>
      <c r="BO126" s="263">
        <v>0</v>
      </c>
      <c r="BP126" s="263"/>
      <c r="BQ126" s="263"/>
      <c r="BR126" s="263"/>
      <c r="BS126" s="263"/>
      <c r="BT126" s="264"/>
      <c r="BU126" s="47"/>
      <c r="BV126" s="131"/>
    </row>
    <row r="127" spans="1:74" s="27" customFormat="1" ht="18" customHeight="1">
      <c r="A127" s="42">
        <f t="shared" si="3"/>
        <v>114</v>
      </c>
      <c r="B127" s="276"/>
      <c r="C127" s="277"/>
      <c r="D127" s="277"/>
      <c r="E127" s="277"/>
      <c r="F127" s="277"/>
      <c r="G127" s="277"/>
      <c r="H127" s="277"/>
      <c r="I127" s="277"/>
      <c r="J127" s="273"/>
      <c r="K127" s="276"/>
      <c r="L127" s="278"/>
      <c r="M127" s="278"/>
      <c r="N127" s="278"/>
      <c r="O127" s="278"/>
      <c r="P127" s="278"/>
      <c r="Q127" s="278"/>
      <c r="R127" s="278"/>
      <c r="S127" s="278"/>
      <c r="T127" s="279"/>
      <c r="U127" s="280"/>
      <c r="V127" s="274">
        <f t="shared" si="4"/>
      </c>
      <c r="W127" s="275"/>
      <c r="X127" s="271"/>
      <c r="Y127" s="272"/>
      <c r="Z127" s="272"/>
      <c r="AA127" s="272"/>
      <c r="AB127" s="272"/>
      <c r="AC127" s="272"/>
      <c r="AD127" s="273"/>
      <c r="AE127" s="268"/>
      <c r="AF127" s="269"/>
      <c r="AG127" s="270"/>
      <c r="AH127" s="268"/>
      <c r="AI127" s="269"/>
      <c r="AJ127" s="270"/>
      <c r="AK127" s="268"/>
      <c r="AL127" s="269"/>
      <c r="AM127" s="270"/>
      <c r="AN127" s="268"/>
      <c r="AO127" s="269"/>
      <c r="AP127" s="270"/>
      <c r="AQ127" s="268"/>
      <c r="AR127" s="269"/>
      <c r="AS127" s="270"/>
      <c r="AT127" s="268"/>
      <c r="AU127" s="269"/>
      <c r="AV127" s="270"/>
      <c r="AW127" s="268"/>
      <c r="AX127" s="269"/>
      <c r="AY127" s="270"/>
      <c r="AZ127" s="268"/>
      <c r="BA127" s="269"/>
      <c r="BB127" s="270"/>
      <c r="BC127" s="268"/>
      <c r="BD127" s="269"/>
      <c r="BE127" s="270"/>
      <c r="BF127" s="268"/>
      <c r="BG127" s="269"/>
      <c r="BH127" s="270"/>
      <c r="BI127" s="131"/>
      <c r="BJ127" s="261">
        <v>0</v>
      </c>
      <c r="BK127" s="262"/>
      <c r="BL127" s="262"/>
      <c r="BM127" s="262"/>
      <c r="BN127" s="46" t="s">
        <v>59</v>
      </c>
      <c r="BO127" s="263">
        <v>0</v>
      </c>
      <c r="BP127" s="263"/>
      <c r="BQ127" s="263"/>
      <c r="BR127" s="263"/>
      <c r="BS127" s="263"/>
      <c r="BT127" s="264"/>
      <c r="BU127" s="47"/>
      <c r="BV127" s="131"/>
    </row>
    <row r="128" spans="1:74" s="27" customFormat="1" ht="18" customHeight="1">
      <c r="A128" s="42">
        <f t="shared" si="3"/>
        <v>115</v>
      </c>
      <c r="B128" s="276"/>
      <c r="C128" s="277"/>
      <c r="D128" s="277"/>
      <c r="E128" s="277"/>
      <c r="F128" s="277"/>
      <c r="G128" s="277"/>
      <c r="H128" s="277"/>
      <c r="I128" s="277"/>
      <c r="J128" s="273"/>
      <c r="K128" s="276"/>
      <c r="L128" s="278"/>
      <c r="M128" s="278"/>
      <c r="N128" s="278"/>
      <c r="O128" s="278"/>
      <c r="P128" s="278"/>
      <c r="Q128" s="278"/>
      <c r="R128" s="278"/>
      <c r="S128" s="278"/>
      <c r="T128" s="279"/>
      <c r="U128" s="280"/>
      <c r="V128" s="274">
        <f t="shared" si="4"/>
      </c>
      <c r="W128" s="275"/>
      <c r="X128" s="271"/>
      <c r="Y128" s="272"/>
      <c r="Z128" s="272"/>
      <c r="AA128" s="272"/>
      <c r="AB128" s="272"/>
      <c r="AC128" s="272"/>
      <c r="AD128" s="273"/>
      <c r="AE128" s="268"/>
      <c r="AF128" s="269"/>
      <c r="AG128" s="270"/>
      <c r="AH128" s="268"/>
      <c r="AI128" s="269"/>
      <c r="AJ128" s="270"/>
      <c r="AK128" s="268"/>
      <c r="AL128" s="269"/>
      <c r="AM128" s="270"/>
      <c r="AN128" s="268"/>
      <c r="AO128" s="269"/>
      <c r="AP128" s="270"/>
      <c r="AQ128" s="268"/>
      <c r="AR128" s="269"/>
      <c r="AS128" s="270"/>
      <c r="AT128" s="268"/>
      <c r="AU128" s="269"/>
      <c r="AV128" s="270"/>
      <c r="AW128" s="268"/>
      <c r="AX128" s="269"/>
      <c r="AY128" s="270"/>
      <c r="AZ128" s="268"/>
      <c r="BA128" s="269"/>
      <c r="BB128" s="270"/>
      <c r="BC128" s="268"/>
      <c r="BD128" s="269"/>
      <c r="BE128" s="270"/>
      <c r="BF128" s="268"/>
      <c r="BG128" s="269"/>
      <c r="BH128" s="270"/>
      <c r="BI128" s="131"/>
      <c r="BJ128" s="261">
        <v>0</v>
      </c>
      <c r="BK128" s="262"/>
      <c r="BL128" s="262"/>
      <c r="BM128" s="262"/>
      <c r="BN128" s="46" t="s">
        <v>59</v>
      </c>
      <c r="BO128" s="263">
        <v>0</v>
      </c>
      <c r="BP128" s="263"/>
      <c r="BQ128" s="263"/>
      <c r="BR128" s="263"/>
      <c r="BS128" s="263"/>
      <c r="BT128" s="264"/>
      <c r="BU128" s="47"/>
      <c r="BV128" s="131"/>
    </row>
    <row r="129" spans="1:74" s="27" customFormat="1" ht="18" customHeight="1">
      <c r="A129" s="42">
        <f t="shared" si="3"/>
        <v>116</v>
      </c>
      <c r="B129" s="276"/>
      <c r="C129" s="277"/>
      <c r="D129" s="277"/>
      <c r="E129" s="277"/>
      <c r="F129" s="277"/>
      <c r="G129" s="277"/>
      <c r="H129" s="277"/>
      <c r="I129" s="277"/>
      <c r="J129" s="273"/>
      <c r="K129" s="276"/>
      <c r="L129" s="278"/>
      <c r="M129" s="278"/>
      <c r="N129" s="278"/>
      <c r="O129" s="278"/>
      <c r="P129" s="278"/>
      <c r="Q129" s="278"/>
      <c r="R129" s="278"/>
      <c r="S129" s="278"/>
      <c r="T129" s="279"/>
      <c r="U129" s="280"/>
      <c r="V129" s="274">
        <f t="shared" si="4"/>
      </c>
      <c r="W129" s="275"/>
      <c r="X129" s="271"/>
      <c r="Y129" s="272"/>
      <c r="Z129" s="272"/>
      <c r="AA129" s="272"/>
      <c r="AB129" s="272"/>
      <c r="AC129" s="272"/>
      <c r="AD129" s="273"/>
      <c r="AE129" s="268"/>
      <c r="AF129" s="269"/>
      <c r="AG129" s="270"/>
      <c r="AH129" s="268"/>
      <c r="AI129" s="269"/>
      <c r="AJ129" s="270"/>
      <c r="AK129" s="268"/>
      <c r="AL129" s="269"/>
      <c r="AM129" s="270"/>
      <c r="AN129" s="268"/>
      <c r="AO129" s="269"/>
      <c r="AP129" s="270"/>
      <c r="AQ129" s="268"/>
      <c r="AR129" s="269"/>
      <c r="AS129" s="270"/>
      <c r="AT129" s="268"/>
      <c r="AU129" s="269"/>
      <c r="AV129" s="270"/>
      <c r="AW129" s="268"/>
      <c r="AX129" s="269"/>
      <c r="AY129" s="270"/>
      <c r="AZ129" s="268"/>
      <c r="BA129" s="269"/>
      <c r="BB129" s="270"/>
      <c r="BC129" s="268"/>
      <c r="BD129" s="269"/>
      <c r="BE129" s="270"/>
      <c r="BF129" s="268"/>
      <c r="BG129" s="269"/>
      <c r="BH129" s="270"/>
      <c r="BI129" s="131"/>
      <c r="BJ129" s="261">
        <v>0</v>
      </c>
      <c r="BK129" s="262"/>
      <c r="BL129" s="262"/>
      <c r="BM129" s="262"/>
      <c r="BN129" s="46" t="s">
        <v>59</v>
      </c>
      <c r="BO129" s="263">
        <v>0</v>
      </c>
      <c r="BP129" s="263"/>
      <c r="BQ129" s="263"/>
      <c r="BR129" s="263"/>
      <c r="BS129" s="263"/>
      <c r="BT129" s="264"/>
      <c r="BU129" s="47"/>
      <c r="BV129" s="131"/>
    </row>
    <row r="130" spans="1:74" s="27" customFormat="1" ht="18" customHeight="1">
      <c r="A130" s="42">
        <f t="shared" si="3"/>
        <v>117</v>
      </c>
      <c r="B130" s="276"/>
      <c r="C130" s="277"/>
      <c r="D130" s="277"/>
      <c r="E130" s="277"/>
      <c r="F130" s="277"/>
      <c r="G130" s="277"/>
      <c r="H130" s="277"/>
      <c r="I130" s="277"/>
      <c r="J130" s="273"/>
      <c r="K130" s="276"/>
      <c r="L130" s="278"/>
      <c r="M130" s="278"/>
      <c r="N130" s="278"/>
      <c r="O130" s="278"/>
      <c r="P130" s="278"/>
      <c r="Q130" s="278"/>
      <c r="R130" s="278"/>
      <c r="S130" s="278"/>
      <c r="T130" s="279"/>
      <c r="U130" s="280"/>
      <c r="V130" s="274">
        <f t="shared" si="4"/>
      </c>
      <c r="W130" s="275"/>
      <c r="X130" s="271"/>
      <c r="Y130" s="272"/>
      <c r="Z130" s="272"/>
      <c r="AA130" s="272"/>
      <c r="AB130" s="272"/>
      <c r="AC130" s="272"/>
      <c r="AD130" s="273"/>
      <c r="AE130" s="268"/>
      <c r="AF130" s="269"/>
      <c r="AG130" s="270"/>
      <c r="AH130" s="268"/>
      <c r="AI130" s="269"/>
      <c r="AJ130" s="270"/>
      <c r="AK130" s="268"/>
      <c r="AL130" s="269"/>
      <c r="AM130" s="270"/>
      <c r="AN130" s="268"/>
      <c r="AO130" s="269"/>
      <c r="AP130" s="270"/>
      <c r="AQ130" s="268"/>
      <c r="AR130" s="269"/>
      <c r="AS130" s="270"/>
      <c r="AT130" s="268"/>
      <c r="AU130" s="269"/>
      <c r="AV130" s="270"/>
      <c r="AW130" s="268"/>
      <c r="AX130" s="269"/>
      <c r="AY130" s="270"/>
      <c r="AZ130" s="268"/>
      <c r="BA130" s="269"/>
      <c r="BB130" s="270"/>
      <c r="BC130" s="268"/>
      <c r="BD130" s="269"/>
      <c r="BE130" s="270"/>
      <c r="BF130" s="268"/>
      <c r="BG130" s="269"/>
      <c r="BH130" s="270"/>
      <c r="BI130" s="131"/>
      <c r="BJ130" s="261">
        <v>0</v>
      </c>
      <c r="BK130" s="262"/>
      <c r="BL130" s="262"/>
      <c r="BM130" s="262"/>
      <c r="BN130" s="46" t="s">
        <v>59</v>
      </c>
      <c r="BO130" s="263">
        <v>0</v>
      </c>
      <c r="BP130" s="263"/>
      <c r="BQ130" s="263"/>
      <c r="BR130" s="263"/>
      <c r="BS130" s="263"/>
      <c r="BT130" s="264"/>
      <c r="BU130" s="47"/>
      <c r="BV130" s="131"/>
    </row>
    <row r="131" spans="1:74" s="27" customFormat="1" ht="18" customHeight="1">
      <c r="A131" s="42">
        <f t="shared" si="3"/>
        <v>118</v>
      </c>
      <c r="B131" s="276"/>
      <c r="C131" s="277"/>
      <c r="D131" s="277"/>
      <c r="E131" s="277"/>
      <c r="F131" s="277"/>
      <c r="G131" s="277"/>
      <c r="H131" s="277"/>
      <c r="I131" s="277"/>
      <c r="J131" s="273"/>
      <c r="K131" s="276"/>
      <c r="L131" s="278"/>
      <c r="M131" s="278"/>
      <c r="N131" s="278"/>
      <c r="O131" s="278"/>
      <c r="P131" s="278"/>
      <c r="Q131" s="278"/>
      <c r="R131" s="278"/>
      <c r="S131" s="278"/>
      <c r="T131" s="279"/>
      <c r="U131" s="280"/>
      <c r="V131" s="274">
        <f t="shared" si="4"/>
      </c>
      <c r="W131" s="275"/>
      <c r="X131" s="271"/>
      <c r="Y131" s="272"/>
      <c r="Z131" s="272"/>
      <c r="AA131" s="272"/>
      <c r="AB131" s="272"/>
      <c r="AC131" s="272"/>
      <c r="AD131" s="273"/>
      <c r="AE131" s="268"/>
      <c r="AF131" s="269"/>
      <c r="AG131" s="270"/>
      <c r="AH131" s="268"/>
      <c r="AI131" s="269"/>
      <c r="AJ131" s="270"/>
      <c r="AK131" s="268"/>
      <c r="AL131" s="269"/>
      <c r="AM131" s="270"/>
      <c r="AN131" s="268"/>
      <c r="AO131" s="269"/>
      <c r="AP131" s="270"/>
      <c r="AQ131" s="268"/>
      <c r="AR131" s="269"/>
      <c r="AS131" s="270"/>
      <c r="AT131" s="268"/>
      <c r="AU131" s="269"/>
      <c r="AV131" s="270"/>
      <c r="AW131" s="268"/>
      <c r="AX131" s="269"/>
      <c r="AY131" s="270"/>
      <c r="AZ131" s="268"/>
      <c r="BA131" s="269"/>
      <c r="BB131" s="270"/>
      <c r="BC131" s="268"/>
      <c r="BD131" s="269"/>
      <c r="BE131" s="270"/>
      <c r="BF131" s="268"/>
      <c r="BG131" s="269"/>
      <c r="BH131" s="270"/>
      <c r="BI131" s="131"/>
      <c r="BJ131" s="261">
        <v>0</v>
      </c>
      <c r="BK131" s="262"/>
      <c r="BL131" s="262"/>
      <c r="BM131" s="262"/>
      <c r="BN131" s="46" t="s">
        <v>59</v>
      </c>
      <c r="BO131" s="263">
        <v>0</v>
      </c>
      <c r="BP131" s="263"/>
      <c r="BQ131" s="263"/>
      <c r="BR131" s="263"/>
      <c r="BS131" s="263"/>
      <c r="BT131" s="264"/>
      <c r="BU131" s="47"/>
      <c r="BV131" s="131"/>
    </row>
    <row r="132" spans="1:74" s="27" customFormat="1" ht="18" customHeight="1">
      <c r="A132" s="42">
        <f t="shared" si="3"/>
        <v>119</v>
      </c>
      <c r="B132" s="276"/>
      <c r="C132" s="277"/>
      <c r="D132" s="277"/>
      <c r="E132" s="277"/>
      <c r="F132" s="277"/>
      <c r="G132" s="277"/>
      <c r="H132" s="277"/>
      <c r="I132" s="277"/>
      <c r="J132" s="273"/>
      <c r="K132" s="276"/>
      <c r="L132" s="278"/>
      <c r="M132" s="278"/>
      <c r="N132" s="278"/>
      <c r="O132" s="278"/>
      <c r="P132" s="278"/>
      <c r="Q132" s="278"/>
      <c r="R132" s="278"/>
      <c r="S132" s="278"/>
      <c r="T132" s="279"/>
      <c r="U132" s="280"/>
      <c r="V132" s="274">
        <f t="shared" si="4"/>
      </c>
      <c r="W132" s="275"/>
      <c r="X132" s="271"/>
      <c r="Y132" s="272"/>
      <c r="Z132" s="272"/>
      <c r="AA132" s="272"/>
      <c r="AB132" s="272"/>
      <c r="AC132" s="272"/>
      <c r="AD132" s="273"/>
      <c r="AE132" s="268"/>
      <c r="AF132" s="269"/>
      <c r="AG132" s="270"/>
      <c r="AH132" s="268"/>
      <c r="AI132" s="269"/>
      <c r="AJ132" s="270"/>
      <c r="AK132" s="268"/>
      <c r="AL132" s="269"/>
      <c r="AM132" s="270"/>
      <c r="AN132" s="268"/>
      <c r="AO132" s="269"/>
      <c r="AP132" s="270"/>
      <c r="AQ132" s="268"/>
      <c r="AR132" s="269"/>
      <c r="AS132" s="270"/>
      <c r="AT132" s="268"/>
      <c r="AU132" s="269"/>
      <c r="AV132" s="270"/>
      <c r="AW132" s="268"/>
      <c r="AX132" s="269"/>
      <c r="AY132" s="270"/>
      <c r="AZ132" s="268"/>
      <c r="BA132" s="269"/>
      <c r="BB132" s="270"/>
      <c r="BC132" s="268"/>
      <c r="BD132" s="269"/>
      <c r="BE132" s="270"/>
      <c r="BF132" s="268"/>
      <c r="BG132" s="269"/>
      <c r="BH132" s="270"/>
      <c r="BI132" s="131"/>
      <c r="BJ132" s="261">
        <v>0</v>
      </c>
      <c r="BK132" s="262"/>
      <c r="BL132" s="262"/>
      <c r="BM132" s="262"/>
      <c r="BN132" s="46" t="s">
        <v>59</v>
      </c>
      <c r="BO132" s="263">
        <v>0</v>
      </c>
      <c r="BP132" s="263"/>
      <c r="BQ132" s="263"/>
      <c r="BR132" s="263"/>
      <c r="BS132" s="263"/>
      <c r="BT132" s="264"/>
      <c r="BU132" s="47"/>
      <c r="BV132" s="131"/>
    </row>
    <row r="133" spans="1:74" s="27" customFormat="1" ht="18" customHeight="1">
      <c r="A133" s="42">
        <f t="shared" si="3"/>
        <v>120</v>
      </c>
      <c r="B133" s="276"/>
      <c r="C133" s="277"/>
      <c r="D133" s="277"/>
      <c r="E133" s="277"/>
      <c r="F133" s="277"/>
      <c r="G133" s="277"/>
      <c r="H133" s="277"/>
      <c r="I133" s="277"/>
      <c r="J133" s="273"/>
      <c r="K133" s="276"/>
      <c r="L133" s="278"/>
      <c r="M133" s="278"/>
      <c r="N133" s="278"/>
      <c r="O133" s="278"/>
      <c r="P133" s="278"/>
      <c r="Q133" s="278"/>
      <c r="R133" s="278"/>
      <c r="S133" s="278"/>
      <c r="T133" s="279"/>
      <c r="U133" s="280"/>
      <c r="V133" s="274">
        <f t="shared" si="4"/>
      </c>
      <c r="W133" s="275"/>
      <c r="X133" s="271"/>
      <c r="Y133" s="272"/>
      <c r="Z133" s="272"/>
      <c r="AA133" s="272"/>
      <c r="AB133" s="272"/>
      <c r="AC133" s="272"/>
      <c r="AD133" s="273"/>
      <c r="AE133" s="268"/>
      <c r="AF133" s="269"/>
      <c r="AG133" s="270"/>
      <c r="AH133" s="268"/>
      <c r="AI133" s="269"/>
      <c r="AJ133" s="270"/>
      <c r="AK133" s="268"/>
      <c r="AL133" s="269"/>
      <c r="AM133" s="270"/>
      <c r="AN133" s="268"/>
      <c r="AO133" s="269"/>
      <c r="AP133" s="270"/>
      <c r="AQ133" s="268"/>
      <c r="AR133" s="269"/>
      <c r="AS133" s="270"/>
      <c r="AT133" s="268"/>
      <c r="AU133" s="269"/>
      <c r="AV133" s="270"/>
      <c r="AW133" s="268"/>
      <c r="AX133" s="269"/>
      <c r="AY133" s="270"/>
      <c r="AZ133" s="268"/>
      <c r="BA133" s="269"/>
      <c r="BB133" s="270"/>
      <c r="BC133" s="268"/>
      <c r="BD133" s="269"/>
      <c r="BE133" s="270"/>
      <c r="BF133" s="268"/>
      <c r="BG133" s="269"/>
      <c r="BH133" s="270"/>
      <c r="BI133" s="131"/>
      <c r="BJ133" s="261">
        <v>0</v>
      </c>
      <c r="BK133" s="262"/>
      <c r="BL133" s="262"/>
      <c r="BM133" s="262"/>
      <c r="BN133" s="46" t="s">
        <v>59</v>
      </c>
      <c r="BO133" s="263">
        <v>0</v>
      </c>
      <c r="BP133" s="263"/>
      <c r="BQ133" s="263"/>
      <c r="BR133" s="263"/>
      <c r="BS133" s="263"/>
      <c r="BT133" s="264"/>
      <c r="BU133" s="47"/>
      <c r="BV133" s="131"/>
    </row>
    <row r="134" spans="1:74" s="27" customFormat="1" ht="18" customHeight="1">
      <c r="A134" s="42">
        <f t="shared" si="3"/>
        <v>121</v>
      </c>
      <c r="B134" s="276"/>
      <c r="C134" s="277"/>
      <c r="D134" s="277"/>
      <c r="E134" s="277"/>
      <c r="F134" s="277"/>
      <c r="G134" s="277"/>
      <c r="H134" s="277"/>
      <c r="I134" s="277"/>
      <c r="J134" s="273"/>
      <c r="K134" s="276"/>
      <c r="L134" s="278"/>
      <c r="M134" s="278"/>
      <c r="N134" s="278"/>
      <c r="O134" s="278"/>
      <c r="P134" s="278"/>
      <c r="Q134" s="278"/>
      <c r="R134" s="278"/>
      <c r="S134" s="278"/>
      <c r="T134" s="279"/>
      <c r="U134" s="280"/>
      <c r="V134" s="274">
        <f t="shared" si="4"/>
      </c>
      <c r="W134" s="275"/>
      <c r="X134" s="271"/>
      <c r="Y134" s="272"/>
      <c r="Z134" s="272"/>
      <c r="AA134" s="272"/>
      <c r="AB134" s="272"/>
      <c r="AC134" s="272"/>
      <c r="AD134" s="273"/>
      <c r="AE134" s="268"/>
      <c r="AF134" s="269"/>
      <c r="AG134" s="270"/>
      <c r="AH134" s="268"/>
      <c r="AI134" s="269"/>
      <c r="AJ134" s="270"/>
      <c r="AK134" s="268"/>
      <c r="AL134" s="269"/>
      <c r="AM134" s="270"/>
      <c r="AN134" s="268"/>
      <c r="AO134" s="269"/>
      <c r="AP134" s="270"/>
      <c r="AQ134" s="268"/>
      <c r="AR134" s="269"/>
      <c r="AS134" s="270"/>
      <c r="AT134" s="268"/>
      <c r="AU134" s="269"/>
      <c r="AV134" s="270"/>
      <c r="AW134" s="268"/>
      <c r="AX134" s="269"/>
      <c r="AY134" s="270"/>
      <c r="AZ134" s="268"/>
      <c r="BA134" s="269"/>
      <c r="BB134" s="270"/>
      <c r="BC134" s="268"/>
      <c r="BD134" s="269"/>
      <c r="BE134" s="270"/>
      <c r="BF134" s="268"/>
      <c r="BG134" s="269"/>
      <c r="BH134" s="270"/>
      <c r="BI134" s="131"/>
      <c r="BJ134" s="261">
        <v>0</v>
      </c>
      <c r="BK134" s="262"/>
      <c r="BL134" s="262"/>
      <c r="BM134" s="262"/>
      <c r="BN134" s="46" t="s">
        <v>59</v>
      </c>
      <c r="BO134" s="263">
        <v>0</v>
      </c>
      <c r="BP134" s="263"/>
      <c r="BQ134" s="263"/>
      <c r="BR134" s="263"/>
      <c r="BS134" s="263"/>
      <c r="BT134" s="264"/>
      <c r="BU134" s="47"/>
      <c r="BV134" s="131"/>
    </row>
    <row r="135" spans="1:74" s="27" customFormat="1" ht="18" customHeight="1">
      <c r="A135" s="42">
        <f t="shared" si="3"/>
        <v>122</v>
      </c>
      <c r="B135" s="276"/>
      <c r="C135" s="277"/>
      <c r="D135" s="277"/>
      <c r="E135" s="277"/>
      <c r="F135" s="277"/>
      <c r="G135" s="277"/>
      <c r="H135" s="277"/>
      <c r="I135" s="277"/>
      <c r="J135" s="273"/>
      <c r="K135" s="276"/>
      <c r="L135" s="278"/>
      <c r="M135" s="278"/>
      <c r="N135" s="278"/>
      <c r="O135" s="278"/>
      <c r="P135" s="278"/>
      <c r="Q135" s="278"/>
      <c r="R135" s="278"/>
      <c r="S135" s="278"/>
      <c r="T135" s="279"/>
      <c r="U135" s="280"/>
      <c r="V135" s="274">
        <f t="shared" si="4"/>
      </c>
      <c r="W135" s="275"/>
      <c r="X135" s="271"/>
      <c r="Y135" s="272"/>
      <c r="Z135" s="272"/>
      <c r="AA135" s="272"/>
      <c r="AB135" s="272"/>
      <c r="AC135" s="272"/>
      <c r="AD135" s="273"/>
      <c r="AE135" s="268"/>
      <c r="AF135" s="269"/>
      <c r="AG135" s="270"/>
      <c r="AH135" s="268"/>
      <c r="AI135" s="269"/>
      <c r="AJ135" s="270"/>
      <c r="AK135" s="268"/>
      <c r="AL135" s="269"/>
      <c r="AM135" s="270"/>
      <c r="AN135" s="268"/>
      <c r="AO135" s="269"/>
      <c r="AP135" s="270"/>
      <c r="AQ135" s="268"/>
      <c r="AR135" s="269"/>
      <c r="AS135" s="270"/>
      <c r="AT135" s="268"/>
      <c r="AU135" s="269"/>
      <c r="AV135" s="270"/>
      <c r="AW135" s="268"/>
      <c r="AX135" s="269"/>
      <c r="AY135" s="270"/>
      <c r="AZ135" s="268"/>
      <c r="BA135" s="269"/>
      <c r="BB135" s="270"/>
      <c r="BC135" s="268"/>
      <c r="BD135" s="269"/>
      <c r="BE135" s="270"/>
      <c r="BF135" s="268"/>
      <c r="BG135" s="269"/>
      <c r="BH135" s="270"/>
      <c r="BI135" s="131"/>
      <c r="BJ135" s="261">
        <v>0</v>
      </c>
      <c r="BK135" s="262"/>
      <c r="BL135" s="262"/>
      <c r="BM135" s="262"/>
      <c r="BN135" s="46" t="s">
        <v>59</v>
      </c>
      <c r="BO135" s="263">
        <v>0</v>
      </c>
      <c r="BP135" s="263"/>
      <c r="BQ135" s="263"/>
      <c r="BR135" s="263"/>
      <c r="BS135" s="263"/>
      <c r="BT135" s="264"/>
      <c r="BU135" s="47"/>
      <c r="BV135" s="131"/>
    </row>
    <row r="136" spans="1:74" s="27" customFormat="1" ht="18" customHeight="1">
      <c r="A136" s="42">
        <f t="shared" si="3"/>
        <v>123</v>
      </c>
      <c r="B136" s="276"/>
      <c r="C136" s="277"/>
      <c r="D136" s="277"/>
      <c r="E136" s="277"/>
      <c r="F136" s="277"/>
      <c r="G136" s="277"/>
      <c r="H136" s="277"/>
      <c r="I136" s="277"/>
      <c r="J136" s="273"/>
      <c r="K136" s="276"/>
      <c r="L136" s="278"/>
      <c r="M136" s="278"/>
      <c r="N136" s="278"/>
      <c r="O136" s="278"/>
      <c r="P136" s="278"/>
      <c r="Q136" s="278"/>
      <c r="R136" s="278"/>
      <c r="S136" s="278"/>
      <c r="T136" s="279"/>
      <c r="U136" s="280"/>
      <c r="V136" s="274">
        <f t="shared" si="4"/>
      </c>
      <c r="W136" s="275"/>
      <c r="X136" s="271"/>
      <c r="Y136" s="272"/>
      <c r="Z136" s="272"/>
      <c r="AA136" s="272"/>
      <c r="AB136" s="272"/>
      <c r="AC136" s="272"/>
      <c r="AD136" s="273"/>
      <c r="AE136" s="268"/>
      <c r="AF136" s="269"/>
      <c r="AG136" s="270"/>
      <c r="AH136" s="268"/>
      <c r="AI136" s="269"/>
      <c r="AJ136" s="270"/>
      <c r="AK136" s="268"/>
      <c r="AL136" s="269"/>
      <c r="AM136" s="270"/>
      <c r="AN136" s="268"/>
      <c r="AO136" s="269"/>
      <c r="AP136" s="270"/>
      <c r="AQ136" s="268"/>
      <c r="AR136" s="269"/>
      <c r="AS136" s="270"/>
      <c r="AT136" s="268"/>
      <c r="AU136" s="269"/>
      <c r="AV136" s="270"/>
      <c r="AW136" s="268"/>
      <c r="AX136" s="269"/>
      <c r="AY136" s="270"/>
      <c r="AZ136" s="268"/>
      <c r="BA136" s="269"/>
      <c r="BB136" s="270"/>
      <c r="BC136" s="268"/>
      <c r="BD136" s="269"/>
      <c r="BE136" s="270"/>
      <c r="BF136" s="268"/>
      <c r="BG136" s="269"/>
      <c r="BH136" s="270"/>
      <c r="BI136" s="131"/>
      <c r="BJ136" s="261">
        <v>0</v>
      </c>
      <c r="BK136" s="262"/>
      <c r="BL136" s="262"/>
      <c r="BM136" s="262"/>
      <c r="BN136" s="46" t="s">
        <v>59</v>
      </c>
      <c r="BO136" s="263">
        <v>0</v>
      </c>
      <c r="BP136" s="263"/>
      <c r="BQ136" s="263"/>
      <c r="BR136" s="263"/>
      <c r="BS136" s="263"/>
      <c r="BT136" s="264"/>
      <c r="BU136" s="47"/>
      <c r="BV136" s="131"/>
    </row>
    <row r="137" spans="1:74" s="27" customFormat="1" ht="18" customHeight="1">
      <c r="A137" s="42">
        <f t="shared" si="3"/>
        <v>124</v>
      </c>
      <c r="B137" s="276"/>
      <c r="C137" s="277"/>
      <c r="D137" s="277"/>
      <c r="E137" s="277"/>
      <c r="F137" s="277"/>
      <c r="G137" s="277"/>
      <c r="H137" s="277"/>
      <c r="I137" s="277"/>
      <c r="J137" s="273"/>
      <c r="K137" s="276"/>
      <c r="L137" s="278"/>
      <c r="M137" s="278"/>
      <c r="N137" s="278"/>
      <c r="O137" s="278"/>
      <c r="P137" s="278"/>
      <c r="Q137" s="278"/>
      <c r="R137" s="278"/>
      <c r="S137" s="278"/>
      <c r="T137" s="279"/>
      <c r="U137" s="280"/>
      <c r="V137" s="274">
        <f t="shared" si="4"/>
      </c>
      <c r="W137" s="275"/>
      <c r="X137" s="271"/>
      <c r="Y137" s="272"/>
      <c r="Z137" s="272"/>
      <c r="AA137" s="272"/>
      <c r="AB137" s="272"/>
      <c r="AC137" s="272"/>
      <c r="AD137" s="273"/>
      <c r="AE137" s="268"/>
      <c r="AF137" s="269"/>
      <c r="AG137" s="270"/>
      <c r="AH137" s="268"/>
      <c r="AI137" s="269"/>
      <c r="AJ137" s="270"/>
      <c r="AK137" s="268"/>
      <c r="AL137" s="269"/>
      <c r="AM137" s="270"/>
      <c r="AN137" s="268"/>
      <c r="AO137" s="269"/>
      <c r="AP137" s="270"/>
      <c r="AQ137" s="268"/>
      <c r="AR137" s="269"/>
      <c r="AS137" s="270"/>
      <c r="AT137" s="268"/>
      <c r="AU137" s="269"/>
      <c r="AV137" s="270"/>
      <c r="AW137" s="268"/>
      <c r="AX137" s="269"/>
      <c r="AY137" s="270"/>
      <c r="AZ137" s="268"/>
      <c r="BA137" s="269"/>
      <c r="BB137" s="270"/>
      <c r="BC137" s="268"/>
      <c r="BD137" s="269"/>
      <c r="BE137" s="270"/>
      <c r="BF137" s="268"/>
      <c r="BG137" s="269"/>
      <c r="BH137" s="270"/>
      <c r="BI137" s="131"/>
      <c r="BJ137" s="261">
        <v>0</v>
      </c>
      <c r="BK137" s="262"/>
      <c r="BL137" s="262"/>
      <c r="BM137" s="262"/>
      <c r="BN137" s="46" t="s">
        <v>59</v>
      </c>
      <c r="BO137" s="263">
        <v>0</v>
      </c>
      <c r="BP137" s="263"/>
      <c r="BQ137" s="263"/>
      <c r="BR137" s="263"/>
      <c r="BS137" s="263"/>
      <c r="BT137" s="264"/>
      <c r="BU137" s="47"/>
      <c r="BV137" s="131"/>
    </row>
    <row r="138" spans="1:74" s="27" customFormat="1" ht="18" customHeight="1">
      <c r="A138" s="42">
        <f t="shared" si="3"/>
        <v>125</v>
      </c>
      <c r="B138" s="276"/>
      <c r="C138" s="277"/>
      <c r="D138" s="277"/>
      <c r="E138" s="277"/>
      <c r="F138" s="277"/>
      <c r="G138" s="277"/>
      <c r="H138" s="277"/>
      <c r="I138" s="277"/>
      <c r="J138" s="273"/>
      <c r="K138" s="276"/>
      <c r="L138" s="278"/>
      <c r="M138" s="278"/>
      <c r="N138" s="278"/>
      <c r="O138" s="278"/>
      <c r="P138" s="278"/>
      <c r="Q138" s="278"/>
      <c r="R138" s="278"/>
      <c r="S138" s="278"/>
      <c r="T138" s="279"/>
      <c r="U138" s="280"/>
      <c r="V138" s="274">
        <f t="shared" si="4"/>
      </c>
      <c r="W138" s="275"/>
      <c r="X138" s="271"/>
      <c r="Y138" s="272"/>
      <c r="Z138" s="272"/>
      <c r="AA138" s="272"/>
      <c r="AB138" s="272"/>
      <c r="AC138" s="272"/>
      <c r="AD138" s="273"/>
      <c r="AE138" s="268"/>
      <c r="AF138" s="269"/>
      <c r="AG138" s="270"/>
      <c r="AH138" s="268"/>
      <c r="AI138" s="269"/>
      <c r="AJ138" s="270"/>
      <c r="AK138" s="268"/>
      <c r="AL138" s="269"/>
      <c r="AM138" s="270"/>
      <c r="AN138" s="268"/>
      <c r="AO138" s="269"/>
      <c r="AP138" s="270"/>
      <c r="AQ138" s="268"/>
      <c r="AR138" s="269"/>
      <c r="AS138" s="270"/>
      <c r="AT138" s="268"/>
      <c r="AU138" s="269"/>
      <c r="AV138" s="270"/>
      <c r="AW138" s="268"/>
      <c r="AX138" s="269"/>
      <c r="AY138" s="270"/>
      <c r="AZ138" s="268"/>
      <c r="BA138" s="269"/>
      <c r="BB138" s="270"/>
      <c r="BC138" s="268"/>
      <c r="BD138" s="269"/>
      <c r="BE138" s="270"/>
      <c r="BF138" s="268"/>
      <c r="BG138" s="269"/>
      <c r="BH138" s="270"/>
      <c r="BI138" s="131"/>
      <c r="BJ138" s="261">
        <v>0</v>
      </c>
      <c r="BK138" s="262"/>
      <c r="BL138" s="262"/>
      <c r="BM138" s="262"/>
      <c r="BN138" s="46" t="s">
        <v>59</v>
      </c>
      <c r="BO138" s="263">
        <v>0</v>
      </c>
      <c r="BP138" s="263"/>
      <c r="BQ138" s="263"/>
      <c r="BR138" s="263"/>
      <c r="BS138" s="263"/>
      <c r="BT138" s="264"/>
      <c r="BU138" s="47"/>
      <c r="BV138" s="131"/>
    </row>
    <row r="139" spans="1:74" s="27" customFormat="1" ht="18" customHeight="1">
      <c r="A139" s="42">
        <f t="shared" si="3"/>
        <v>126</v>
      </c>
      <c r="B139" s="276"/>
      <c r="C139" s="277"/>
      <c r="D139" s="277"/>
      <c r="E139" s="277"/>
      <c r="F139" s="277"/>
      <c r="G139" s="277"/>
      <c r="H139" s="277"/>
      <c r="I139" s="277"/>
      <c r="J139" s="273"/>
      <c r="K139" s="276"/>
      <c r="L139" s="278"/>
      <c r="M139" s="278"/>
      <c r="N139" s="278"/>
      <c r="O139" s="278"/>
      <c r="P139" s="278"/>
      <c r="Q139" s="278"/>
      <c r="R139" s="278"/>
      <c r="S139" s="278"/>
      <c r="T139" s="279"/>
      <c r="U139" s="280"/>
      <c r="V139" s="274">
        <f t="shared" si="4"/>
      </c>
      <c r="W139" s="275"/>
      <c r="X139" s="271"/>
      <c r="Y139" s="272"/>
      <c r="Z139" s="272"/>
      <c r="AA139" s="272"/>
      <c r="AB139" s="272"/>
      <c r="AC139" s="272"/>
      <c r="AD139" s="273"/>
      <c r="AE139" s="268"/>
      <c r="AF139" s="269"/>
      <c r="AG139" s="270"/>
      <c r="AH139" s="268"/>
      <c r="AI139" s="269"/>
      <c r="AJ139" s="270"/>
      <c r="AK139" s="268"/>
      <c r="AL139" s="269"/>
      <c r="AM139" s="270"/>
      <c r="AN139" s="268"/>
      <c r="AO139" s="269"/>
      <c r="AP139" s="270"/>
      <c r="AQ139" s="268"/>
      <c r="AR139" s="269"/>
      <c r="AS139" s="270"/>
      <c r="AT139" s="268"/>
      <c r="AU139" s="269"/>
      <c r="AV139" s="270"/>
      <c r="AW139" s="268"/>
      <c r="AX139" s="269"/>
      <c r="AY139" s="270"/>
      <c r="AZ139" s="268"/>
      <c r="BA139" s="269"/>
      <c r="BB139" s="270"/>
      <c r="BC139" s="268"/>
      <c r="BD139" s="269"/>
      <c r="BE139" s="270"/>
      <c r="BF139" s="268"/>
      <c r="BG139" s="269"/>
      <c r="BH139" s="270"/>
      <c r="BI139" s="131"/>
      <c r="BJ139" s="261">
        <v>0</v>
      </c>
      <c r="BK139" s="262"/>
      <c r="BL139" s="262"/>
      <c r="BM139" s="262"/>
      <c r="BN139" s="46" t="s">
        <v>59</v>
      </c>
      <c r="BO139" s="263">
        <v>0</v>
      </c>
      <c r="BP139" s="263"/>
      <c r="BQ139" s="263"/>
      <c r="BR139" s="263"/>
      <c r="BS139" s="263"/>
      <c r="BT139" s="264"/>
      <c r="BU139" s="47"/>
      <c r="BV139" s="131"/>
    </row>
    <row r="140" spans="1:74" s="27" customFormat="1" ht="18" customHeight="1">
      <c r="A140" s="42">
        <f t="shared" si="3"/>
        <v>127</v>
      </c>
      <c r="B140" s="276"/>
      <c r="C140" s="277"/>
      <c r="D140" s="277"/>
      <c r="E140" s="277"/>
      <c r="F140" s="277"/>
      <c r="G140" s="277"/>
      <c r="H140" s="277"/>
      <c r="I140" s="277"/>
      <c r="J140" s="273"/>
      <c r="K140" s="276"/>
      <c r="L140" s="278"/>
      <c r="M140" s="278"/>
      <c r="N140" s="278"/>
      <c r="O140" s="278"/>
      <c r="P140" s="278"/>
      <c r="Q140" s="278"/>
      <c r="R140" s="278"/>
      <c r="S140" s="278"/>
      <c r="T140" s="279"/>
      <c r="U140" s="280"/>
      <c r="V140" s="274">
        <f t="shared" si="4"/>
      </c>
      <c r="W140" s="275"/>
      <c r="X140" s="271"/>
      <c r="Y140" s="272"/>
      <c r="Z140" s="272"/>
      <c r="AA140" s="272"/>
      <c r="AB140" s="272"/>
      <c r="AC140" s="272"/>
      <c r="AD140" s="273"/>
      <c r="AE140" s="268"/>
      <c r="AF140" s="269"/>
      <c r="AG140" s="270"/>
      <c r="AH140" s="268"/>
      <c r="AI140" s="269"/>
      <c r="AJ140" s="270"/>
      <c r="AK140" s="268"/>
      <c r="AL140" s="269"/>
      <c r="AM140" s="270"/>
      <c r="AN140" s="268"/>
      <c r="AO140" s="269"/>
      <c r="AP140" s="270"/>
      <c r="AQ140" s="268"/>
      <c r="AR140" s="269"/>
      <c r="AS140" s="270"/>
      <c r="AT140" s="268"/>
      <c r="AU140" s="269"/>
      <c r="AV140" s="270"/>
      <c r="AW140" s="268"/>
      <c r="AX140" s="269"/>
      <c r="AY140" s="270"/>
      <c r="AZ140" s="268"/>
      <c r="BA140" s="269"/>
      <c r="BB140" s="270"/>
      <c r="BC140" s="268"/>
      <c r="BD140" s="269"/>
      <c r="BE140" s="270"/>
      <c r="BF140" s="268"/>
      <c r="BG140" s="269"/>
      <c r="BH140" s="270"/>
      <c r="BI140" s="131"/>
      <c r="BJ140" s="261">
        <v>0</v>
      </c>
      <c r="BK140" s="262"/>
      <c r="BL140" s="262"/>
      <c r="BM140" s="262"/>
      <c r="BN140" s="46" t="s">
        <v>59</v>
      </c>
      <c r="BO140" s="263">
        <v>0</v>
      </c>
      <c r="BP140" s="263"/>
      <c r="BQ140" s="263"/>
      <c r="BR140" s="263"/>
      <c r="BS140" s="263"/>
      <c r="BT140" s="264"/>
      <c r="BU140" s="47"/>
      <c r="BV140" s="131"/>
    </row>
    <row r="141" spans="1:74" s="27" customFormat="1" ht="18" customHeight="1">
      <c r="A141" s="42">
        <f t="shared" si="3"/>
        <v>128</v>
      </c>
      <c r="B141" s="276"/>
      <c r="C141" s="277"/>
      <c r="D141" s="277"/>
      <c r="E141" s="277"/>
      <c r="F141" s="277"/>
      <c r="G141" s="277"/>
      <c r="H141" s="277"/>
      <c r="I141" s="277"/>
      <c r="J141" s="273"/>
      <c r="K141" s="276"/>
      <c r="L141" s="278"/>
      <c r="M141" s="278"/>
      <c r="N141" s="278"/>
      <c r="O141" s="278"/>
      <c r="P141" s="278"/>
      <c r="Q141" s="278"/>
      <c r="R141" s="278"/>
      <c r="S141" s="278"/>
      <c r="T141" s="279"/>
      <c r="U141" s="280"/>
      <c r="V141" s="274">
        <f t="shared" si="4"/>
      </c>
      <c r="W141" s="275"/>
      <c r="X141" s="271"/>
      <c r="Y141" s="272"/>
      <c r="Z141" s="272"/>
      <c r="AA141" s="272"/>
      <c r="AB141" s="272"/>
      <c r="AC141" s="272"/>
      <c r="AD141" s="273"/>
      <c r="AE141" s="268"/>
      <c r="AF141" s="269"/>
      <c r="AG141" s="270"/>
      <c r="AH141" s="268"/>
      <c r="AI141" s="269"/>
      <c r="AJ141" s="270"/>
      <c r="AK141" s="268"/>
      <c r="AL141" s="269"/>
      <c r="AM141" s="270"/>
      <c r="AN141" s="268"/>
      <c r="AO141" s="269"/>
      <c r="AP141" s="270"/>
      <c r="AQ141" s="268"/>
      <c r="AR141" s="269"/>
      <c r="AS141" s="270"/>
      <c r="AT141" s="268"/>
      <c r="AU141" s="269"/>
      <c r="AV141" s="270"/>
      <c r="AW141" s="268"/>
      <c r="AX141" s="269"/>
      <c r="AY141" s="270"/>
      <c r="AZ141" s="268"/>
      <c r="BA141" s="269"/>
      <c r="BB141" s="270"/>
      <c r="BC141" s="268"/>
      <c r="BD141" s="269"/>
      <c r="BE141" s="270"/>
      <c r="BF141" s="268"/>
      <c r="BG141" s="269"/>
      <c r="BH141" s="270"/>
      <c r="BI141" s="131"/>
      <c r="BJ141" s="261">
        <v>0</v>
      </c>
      <c r="BK141" s="262"/>
      <c r="BL141" s="262"/>
      <c r="BM141" s="262"/>
      <c r="BN141" s="46" t="s">
        <v>59</v>
      </c>
      <c r="BO141" s="263">
        <v>0</v>
      </c>
      <c r="BP141" s="263"/>
      <c r="BQ141" s="263"/>
      <c r="BR141" s="263"/>
      <c r="BS141" s="263"/>
      <c r="BT141" s="264"/>
      <c r="BU141" s="47"/>
      <c r="BV141" s="131"/>
    </row>
    <row r="142" spans="1:74" s="27" customFormat="1" ht="18" customHeight="1">
      <c r="A142" s="42">
        <f t="shared" si="3"/>
        <v>129</v>
      </c>
      <c r="B142" s="276"/>
      <c r="C142" s="277"/>
      <c r="D142" s="277"/>
      <c r="E142" s="277"/>
      <c r="F142" s="277"/>
      <c r="G142" s="277"/>
      <c r="H142" s="277"/>
      <c r="I142" s="277"/>
      <c r="J142" s="273"/>
      <c r="K142" s="276"/>
      <c r="L142" s="278"/>
      <c r="M142" s="278"/>
      <c r="N142" s="278"/>
      <c r="O142" s="278"/>
      <c r="P142" s="278"/>
      <c r="Q142" s="278"/>
      <c r="R142" s="278"/>
      <c r="S142" s="278"/>
      <c r="T142" s="279"/>
      <c r="U142" s="280"/>
      <c r="V142" s="274">
        <f t="shared" si="4"/>
      </c>
      <c r="W142" s="275"/>
      <c r="X142" s="271"/>
      <c r="Y142" s="272"/>
      <c r="Z142" s="272"/>
      <c r="AA142" s="272"/>
      <c r="AB142" s="272"/>
      <c r="AC142" s="272"/>
      <c r="AD142" s="273"/>
      <c r="AE142" s="268"/>
      <c r="AF142" s="269"/>
      <c r="AG142" s="270"/>
      <c r="AH142" s="268"/>
      <c r="AI142" s="269"/>
      <c r="AJ142" s="270"/>
      <c r="AK142" s="268"/>
      <c r="AL142" s="269"/>
      <c r="AM142" s="270"/>
      <c r="AN142" s="268"/>
      <c r="AO142" s="269"/>
      <c r="AP142" s="270"/>
      <c r="AQ142" s="268"/>
      <c r="AR142" s="269"/>
      <c r="AS142" s="270"/>
      <c r="AT142" s="268"/>
      <c r="AU142" s="269"/>
      <c r="AV142" s="270"/>
      <c r="AW142" s="268"/>
      <c r="AX142" s="269"/>
      <c r="AY142" s="270"/>
      <c r="AZ142" s="268"/>
      <c r="BA142" s="269"/>
      <c r="BB142" s="270"/>
      <c r="BC142" s="268"/>
      <c r="BD142" s="269"/>
      <c r="BE142" s="270"/>
      <c r="BF142" s="268"/>
      <c r="BG142" s="269"/>
      <c r="BH142" s="270"/>
      <c r="BI142" s="131"/>
      <c r="BJ142" s="261">
        <v>0</v>
      </c>
      <c r="BK142" s="262"/>
      <c r="BL142" s="262"/>
      <c r="BM142" s="262"/>
      <c r="BN142" s="46" t="s">
        <v>59</v>
      </c>
      <c r="BO142" s="263">
        <v>0</v>
      </c>
      <c r="BP142" s="263"/>
      <c r="BQ142" s="263"/>
      <c r="BR142" s="263"/>
      <c r="BS142" s="263"/>
      <c r="BT142" s="264"/>
      <c r="BU142" s="47"/>
      <c r="BV142" s="131"/>
    </row>
    <row r="143" spans="1:74" s="27" customFormat="1" ht="18" customHeight="1">
      <c r="A143" s="42">
        <f t="shared" si="3"/>
        <v>130</v>
      </c>
      <c r="B143" s="276"/>
      <c r="C143" s="277"/>
      <c r="D143" s="277"/>
      <c r="E143" s="277"/>
      <c r="F143" s="277"/>
      <c r="G143" s="277"/>
      <c r="H143" s="277"/>
      <c r="I143" s="277"/>
      <c r="J143" s="273"/>
      <c r="K143" s="276"/>
      <c r="L143" s="278"/>
      <c r="M143" s="278"/>
      <c r="N143" s="278"/>
      <c r="O143" s="278"/>
      <c r="P143" s="278"/>
      <c r="Q143" s="278"/>
      <c r="R143" s="278"/>
      <c r="S143" s="278"/>
      <c r="T143" s="279"/>
      <c r="U143" s="280"/>
      <c r="V143" s="274">
        <f t="shared" si="4"/>
      </c>
      <c r="W143" s="275"/>
      <c r="X143" s="271"/>
      <c r="Y143" s="272"/>
      <c r="Z143" s="272"/>
      <c r="AA143" s="272"/>
      <c r="AB143" s="272"/>
      <c r="AC143" s="272"/>
      <c r="AD143" s="273"/>
      <c r="AE143" s="268"/>
      <c r="AF143" s="269"/>
      <c r="AG143" s="270"/>
      <c r="AH143" s="268"/>
      <c r="AI143" s="269"/>
      <c r="AJ143" s="270"/>
      <c r="AK143" s="268"/>
      <c r="AL143" s="269"/>
      <c r="AM143" s="270"/>
      <c r="AN143" s="268"/>
      <c r="AO143" s="269"/>
      <c r="AP143" s="270"/>
      <c r="AQ143" s="268"/>
      <c r="AR143" s="269"/>
      <c r="AS143" s="270"/>
      <c r="AT143" s="268"/>
      <c r="AU143" s="269"/>
      <c r="AV143" s="270"/>
      <c r="AW143" s="268"/>
      <c r="AX143" s="269"/>
      <c r="AY143" s="270"/>
      <c r="AZ143" s="268"/>
      <c r="BA143" s="269"/>
      <c r="BB143" s="270"/>
      <c r="BC143" s="268"/>
      <c r="BD143" s="269"/>
      <c r="BE143" s="270"/>
      <c r="BF143" s="268"/>
      <c r="BG143" s="269"/>
      <c r="BH143" s="270"/>
      <c r="BI143" s="131"/>
      <c r="BJ143" s="261">
        <v>0</v>
      </c>
      <c r="BK143" s="262"/>
      <c r="BL143" s="262"/>
      <c r="BM143" s="262"/>
      <c r="BN143" s="46" t="s">
        <v>59</v>
      </c>
      <c r="BO143" s="263">
        <v>0</v>
      </c>
      <c r="BP143" s="263"/>
      <c r="BQ143" s="263"/>
      <c r="BR143" s="263"/>
      <c r="BS143" s="263"/>
      <c r="BT143" s="264"/>
      <c r="BU143" s="47"/>
      <c r="BV143" s="131"/>
    </row>
    <row r="144" spans="1:74" s="27" customFormat="1" ht="18" customHeight="1">
      <c r="A144" s="42">
        <f aca="true" t="shared" si="5" ref="A144:A207">1+A143</f>
        <v>131</v>
      </c>
      <c r="B144" s="276"/>
      <c r="C144" s="277"/>
      <c r="D144" s="277"/>
      <c r="E144" s="277"/>
      <c r="F144" s="277"/>
      <c r="G144" s="277"/>
      <c r="H144" s="277"/>
      <c r="I144" s="277"/>
      <c r="J144" s="273"/>
      <c r="K144" s="276"/>
      <c r="L144" s="278"/>
      <c r="M144" s="278"/>
      <c r="N144" s="278"/>
      <c r="O144" s="278"/>
      <c r="P144" s="278"/>
      <c r="Q144" s="278"/>
      <c r="R144" s="278"/>
      <c r="S144" s="278"/>
      <c r="T144" s="279"/>
      <c r="U144" s="280"/>
      <c r="V144" s="274">
        <f aca="true" t="shared" si="6" ref="V144:V207">IF(X144="","",X144)</f>
      </c>
      <c r="W144" s="275"/>
      <c r="X144" s="271"/>
      <c r="Y144" s="272"/>
      <c r="Z144" s="272"/>
      <c r="AA144" s="272"/>
      <c r="AB144" s="272"/>
      <c r="AC144" s="272"/>
      <c r="AD144" s="273"/>
      <c r="AE144" s="268"/>
      <c r="AF144" s="269"/>
      <c r="AG144" s="270"/>
      <c r="AH144" s="268"/>
      <c r="AI144" s="269"/>
      <c r="AJ144" s="270"/>
      <c r="AK144" s="268"/>
      <c r="AL144" s="269"/>
      <c r="AM144" s="270"/>
      <c r="AN144" s="268"/>
      <c r="AO144" s="269"/>
      <c r="AP144" s="270"/>
      <c r="AQ144" s="268"/>
      <c r="AR144" s="269"/>
      <c r="AS144" s="270"/>
      <c r="AT144" s="268"/>
      <c r="AU144" s="269"/>
      <c r="AV144" s="270"/>
      <c r="AW144" s="268"/>
      <c r="AX144" s="269"/>
      <c r="AY144" s="270"/>
      <c r="AZ144" s="268"/>
      <c r="BA144" s="269"/>
      <c r="BB144" s="270"/>
      <c r="BC144" s="268"/>
      <c r="BD144" s="269"/>
      <c r="BE144" s="270"/>
      <c r="BF144" s="268"/>
      <c r="BG144" s="269"/>
      <c r="BH144" s="270"/>
      <c r="BI144" s="131"/>
      <c r="BJ144" s="261">
        <v>0</v>
      </c>
      <c r="BK144" s="262"/>
      <c r="BL144" s="262"/>
      <c r="BM144" s="262"/>
      <c r="BN144" s="46" t="s">
        <v>59</v>
      </c>
      <c r="BO144" s="263">
        <v>0</v>
      </c>
      <c r="BP144" s="263"/>
      <c r="BQ144" s="263"/>
      <c r="BR144" s="263"/>
      <c r="BS144" s="263"/>
      <c r="BT144" s="264"/>
      <c r="BU144" s="47"/>
      <c r="BV144" s="131"/>
    </row>
    <row r="145" spans="1:74" s="27" customFormat="1" ht="18" customHeight="1">
      <c r="A145" s="42">
        <f t="shared" si="5"/>
        <v>132</v>
      </c>
      <c r="B145" s="276"/>
      <c r="C145" s="277"/>
      <c r="D145" s="277"/>
      <c r="E145" s="277"/>
      <c r="F145" s="277"/>
      <c r="G145" s="277"/>
      <c r="H145" s="277"/>
      <c r="I145" s="277"/>
      <c r="J145" s="273"/>
      <c r="K145" s="276"/>
      <c r="L145" s="278"/>
      <c r="M145" s="278"/>
      <c r="N145" s="278"/>
      <c r="O145" s="278"/>
      <c r="P145" s="278"/>
      <c r="Q145" s="278"/>
      <c r="R145" s="278"/>
      <c r="S145" s="278"/>
      <c r="T145" s="279"/>
      <c r="U145" s="280"/>
      <c r="V145" s="274">
        <f t="shared" si="6"/>
      </c>
      <c r="W145" s="275"/>
      <c r="X145" s="271"/>
      <c r="Y145" s="272"/>
      <c r="Z145" s="272"/>
      <c r="AA145" s="272"/>
      <c r="AB145" s="272"/>
      <c r="AC145" s="272"/>
      <c r="AD145" s="273"/>
      <c r="AE145" s="268"/>
      <c r="AF145" s="269"/>
      <c r="AG145" s="270"/>
      <c r="AH145" s="268"/>
      <c r="AI145" s="269"/>
      <c r="AJ145" s="270"/>
      <c r="AK145" s="268"/>
      <c r="AL145" s="269"/>
      <c r="AM145" s="270"/>
      <c r="AN145" s="268"/>
      <c r="AO145" s="269"/>
      <c r="AP145" s="270"/>
      <c r="AQ145" s="268"/>
      <c r="AR145" s="269"/>
      <c r="AS145" s="270"/>
      <c r="AT145" s="268"/>
      <c r="AU145" s="269"/>
      <c r="AV145" s="270"/>
      <c r="AW145" s="268"/>
      <c r="AX145" s="269"/>
      <c r="AY145" s="270"/>
      <c r="AZ145" s="268"/>
      <c r="BA145" s="269"/>
      <c r="BB145" s="270"/>
      <c r="BC145" s="268"/>
      <c r="BD145" s="269"/>
      <c r="BE145" s="270"/>
      <c r="BF145" s="268"/>
      <c r="BG145" s="269"/>
      <c r="BH145" s="270"/>
      <c r="BI145" s="131"/>
      <c r="BJ145" s="261">
        <v>0</v>
      </c>
      <c r="BK145" s="262"/>
      <c r="BL145" s="262"/>
      <c r="BM145" s="262"/>
      <c r="BN145" s="46" t="s">
        <v>59</v>
      </c>
      <c r="BO145" s="263">
        <v>0</v>
      </c>
      <c r="BP145" s="263"/>
      <c r="BQ145" s="263"/>
      <c r="BR145" s="263"/>
      <c r="BS145" s="263"/>
      <c r="BT145" s="264"/>
      <c r="BU145" s="47"/>
      <c r="BV145" s="131"/>
    </row>
    <row r="146" spans="1:74" s="27" customFormat="1" ht="18" customHeight="1">
      <c r="A146" s="42">
        <f t="shared" si="5"/>
        <v>133</v>
      </c>
      <c r="B146" s="276"/>
      <c r="C146" s="277"/>
      <c r="D146" s="277"/>
      <c r="E146" s="277"/>
      <c r="F146" s="277"/>
      <c r="G146" s="277"/>
      <c r="H146" s="277"/>
      <c r="I146" s="277"/>
      <c r="J146" s="273"/>
      <c r="K146" s="276"/>
      <c r="L146" s="278"/>
      <c r="M146" s="278"/>
      <c r="N146" s="278"/>
      <c r="O146" s="278"/>
      <c r="P146" s="278"/>
      <c r="Q146" s="278"/>
      <c r="R146" s="278"/>
      <c r="S146" s="278"/>
      <c r="T146" s="279"/>
      <c r="U146" s="280"/>
      <c r="V146" s="274">
        <f t="shared" si="6"/>
      </c>
      <c r="W146" s="275"/>
      <c r="X146" s="271"/>
      <c r="Y146" s="272"/>
      <c r="Z146" s="272"/>
      <c r="AA146" s="272"/>
      <c r="AB146" s="272"/>
      <c r="AC146" s="272"/>
      <c r="AD146" s="273"/>
      <c r="AE146" s="268"/>
      <c r="AF146" s="269"/>
      <c r="AG146" s="270"/>
      <c r="AH146" s="268"/>
      <c r="AI146" s="269"/>
      <c r="AJ146" s="270"/>
      <c r="AK146" s="268"/>
      <c r="AL146" s="269"/>
      <c r="AM146" s="270"/>
      <c r="AN146" s="268"/>
      <c r="AO146" s="269"/>
      <c r="AP146" s="270"/>
      <c r="AQ146" s="268"/>
      <c r="AR146" s="269"/>
      <c r="AS146" s="270"/>
      <c r="AT146" s="268"/>
      <c r="AU146" s="269"/>
      <c r="AV146" s="270"/>
      <c r="AW146" s="268"/>
      <c r="AX146" s="269"/>
      <c r="AY146" s="270"/>
      <c r="AZ146" s="268"/>
      <c r="BA146" s="269"/>
      <c r="BB146" s="270"/>
      <c r="BC146" s="268"/>
      <c r="BD146" s="269"/>
      <c r="BE146" s="270"/>
      <c r="BF146" s="268"/>
      <c r="BG146" s="269"/>
      <c r="BH146" s="270"/>
      <c r="BI146" s="131"/>
      <c r="BJ146" s="261">
        <v>0</v>
      </c>
      <c r="BK146" s="262"/>
      <c r="BL146" s="262"/>
      <c r="BM146" s="262"/>
      <c r="BN146" s="46" t="s">
        <v>59</v>
      </c>
      <c r="BO146" s="263">
        <v>0</v>
      </c>
      <c r="BP146" s="263"/>
      <c r="BQ146" s="263"/>
      <c r="BR146" s="263"/>
      <c r="BS146" s="263"/>
      <c r="BT146" s="264"/>
      <c r="BU146" s="47"/>
      <c r="BV146" s="131"/>
    </row>
    <row r="147" spans="1:74" s="27" customFormat="1" ht="18" customHeight="1">
      <c r="A147" s="42">
        <f t="shared" si="5"/>
        <v>134</v>
      </c>
      <c r="B147" s="276"/>
      <c r="C147" s="277"/>
      <c r="D147" s="277"/>
      <c r="E147" s="277"/>
      <c r="F147" s="277"/>
      <c r="G147" s="277"/>
      <c r="H147" s="277"/>
      <c r="I147" s="277"/>
      <c r="J147" s="273"/>
      <c r="K147" s="276"/>
      <c r="L147" s="278"/>
      <c r="M147" s="278"/>
      <c r="N147" s="278"/>
      <c r="O147" s="278"/>
      <c r="P147" s="278"/>
      <c r="Q147" s="278"/>
      <c r="R147" s="278"/>
      <c r="S147" s="278"/>
      <c r="T147" s="279"/>
      <c r="U147" s="280"/>
      <c r="V147" s="274">
        <f t="shared" si="6"/>
      </c>
      <c r="W147" s="275"/>
      <c r="X147" s="271"/>
      <c r="Y147" s="272"/>
      <c r="Z147" s="272"/>
      <c r="AA147" s="272"/>
      <c r="AB147" s="272"/>
      <c r="AC147" s="272"/>
      <c r="AD147" s="273"/>
      <c r="AE147" s="268"/>
      <c r="AF147" s="269"/>
      <c r="AG147" s="270"/>
      <c r="AH147" s="268"/>
      <c r="AI147" s="269"/>
      <c r="AJ147" s="270"/>
      <c r="AK147" s="268"/>
      <c r="AL147" s="269"/>
      <c r="AM147" s="270"/>
      <c r="AN147" s="268"/>
      <c r="AO147" s="269"/>
      <c r="AP147" s="270"/>
      <c r="AQ147" s="268"/>
      <c r="AR147" s="269"/>
      <c r="AS147" s="270"/>
      <c r="AT147" s="268"/>
      <c r="AU147" s="269"/>
      <c r="AV147" s="270"/>
      <c r="AW147" s="268"/>
      <c r="AX147" s="269"/>
      <c r="AY147" s="270"/>
      <c r="AZ147" s="268"/>
      <c r="BA147" s="269"/>
      <c r="BB147" s="270"/>
      <c r="BC147" s="268"/>
      <c r="BD147" s="269"/>
      <c r="BE147" s="270"/>
      <c r="BF147" s="268"/>
      <c r="BG147" s="269"/>
      <c r="BH147" s="270"/>
      <c r="BI147" s="131"/>
      <c r="BJ147" s="261">
        <v>0</v>
      </c>
      <c r="BK147" s="262"/>
      <c r="BL147" s="262"/>
      <c r="BM147" s="262"/>
      <c r="BN147" s="46" t="s">
        <v>59</v>
      </c>
      <c r="BO147" s="263">
        <v>0</v>
      </c>
      <c r="BP147" s="263"/>
      <c r="BQ147" s="263"/>
      <c r="BR147" s="263"/>
      <c r="BS147" s="263"/>
      <c r="BT147" s="264"/>
      <c r="BU147" s="47"/>
      <c r="BV147" s="131"/>
    </row>
    <row r="148" spans="1:74" s="27" customFormat="1" ht="18" customHeight="1">
      <c r="A148" s="42">
        <f t="shared" si="5"/>
        <v>135</v>
      </c>
      <c r="B148" s="276"/>
      <c r="C148" s="277"/>
      <c r="D148" s="277"/>
      <c r="E148" s="277"/>
      <c r="F148" s="277"/>
      <c r="G148" s="277"/>
      <c r="H148" s="277"/>
      <c r="I148" s="277"/>
      <c r="J148" s="273"/>
      <c r="K148" s="276"/>
      <c r="L148" s="278"/>
      <c r="M148" s="278"/>
      <c r="N148" s="278"/>
      <c r="O148" s="278"/>
      <c r="P148" s="278"/>
      <c r="Q148" s="278"/>
      <c r="R148" s="278"/>
      <c r="S148" s="278"/>
      <c r="T148" s="279"/>
      <c r="U148" s="280"/>
      <c r="V148" s="274">
        <f t="shared" si="6"/>
      </c>
      <c r="W148" s="275"/>
      <c r="X148" s="271"/>
      <c r="Y148" s="272"/>
      <c r="Z148" s="272"/>
      <c r="AA148" s="272"/>
      <c r="AB148" s="272"/>
      <c r="AC148" s="272"/>
      <c r="AD148" s="273"/>
      <c r="AE148" s="268"/>
      <c r="AF148" s="269"/>
      <c r="AG148" s="270"/>
      <c r="AH148" s="268"/>
      <c r="AI148" s="269"/>
      <c r="AJ148" s="270"/>
      <c r="AK148" s="268"/>
      <c r="AL148" s="269"/>
      <c r="AM148" s="270"/>
      <c r="AN148" s="268"/>
      <c r="AO148" s="269"/>
      <c r="AP148" s="270"/>
      <c r="AQ148" s="268"/>
      <c r="AR148" s="269"/>
      <c r="AS148" s="270"/>
      <c r="AT148" s="268"/>
      <c r="AU148" s="269"/>
      <c r="AV148" s="270"/>
      <c r="AW148" s="268"/>
      <c r="AX148" s="269"/>
      <c r="AY148" s="270"/>
      <c r="AZ148" s="268"/>
      <c r="BA148" s="269"/>
      <c r="BB148" s="270"/>
      <c r="BC148" s="268"/>
      <c r="BD148" s="269"/>
      <c r="BE148" s="270"/>
      <c r="BF148" s="268"/>
      <c r="BG148" s="269"/>
      <c r="BH148" s="270"/>
      <c r="BI148" s="131"/>
      <c r="BJ148" s="261">
        <v>0</v>
      </c>
      <c r="BK148" s="262"/>
      <c r="BL148" s="262"/>
      <c r="BM148" s="262"/>
      <c r="BN148" s="46" t="s">
        <v>59</v>
      </c>
      <c r="BO148" s="263">
        <v>0</v>
      </c>
      <c r="BP148" s="263"/>
      <c r="BQ148" s="263"/>
      <c r="BR148" s="263"/>
      <c r="BS148" s="263"/>
      <c r="BT148" s="264"/>
      <c r="BU148" s="47"/>
      <c r="BV148" s="131"/>
    </row>
    <row r="149" spans="1:74" s="27" customFormat="1" ht="18" customHeight="1">
      <c r="A149" s="42">
        <f t="shared" si="5"/>
        <v>136</v>
      </c>
      <c r="B149" s="276"/>
      <c r="C149" s="277"/>
      <c r="D149" s="277"/>
      <c r="E149" s="277"/>
      <c r="F149" s="277"/>
      <c r="G149" s="277"/>
      <c r="H149" s="277"/>
      <c r="I149" s="277"/>
      <c r="J149" s="273"/>
      <c r="K149" s="276"/>
      <c r="L149" s="278"/>
      <c r="M149" s="278"/>
      <c r="N149" s="278"/>
      <c r="O149" s="278"/>
      <c r="P149" s="278"/>
      <c r="Q149" s="278"/>
      <c r="R149" s="278"/>
      <c r="S149" s="278"/>
      <c r="T149" s="279"/>
      <c r="U149" s="280"/>
      <c r="V149" s="274">
        <f t="shared" si="6"/>
      </c>
      <c r="W149" s="275"/>
      <c r="X149" s="271"/>
      <c r="Y149" s="272"/>
      <c r="Z149" s="272"/>
      <c r="AA149" s="272"/>
      <c r="AB149" s="272"/>
      <c r="AC149" s="272"/>
      <c r="AD149" s="273"/>
      <c r="AE149" s="268"/>
      <c r="AF149" s="269"/>
      <c r="AG149" s="270"/>
      <c r="AH149" s="268"/>
      <c r="AI149" s="269"/>
      <c r="AJ149" s="270"/>
      <c r="AK149" s="268"/>
      <c r="AL149" s="269"/>
      <c r="AM149" s="270"/>
      <c r="AN149" s="268"/>
      <c r="AO149" s="269"/>
      <c r="AP149" s="270"/>
      <c r="AQ149" s="268"/>
      <c r="AR149" s="269"/>
      <c r="AS149" s="270"/>
      <c r="AT149" s="268"/>
      <c r="AU149" s="269"/>
      <c r="AV149" s="270"/>
      <c r="AW149" s="268"/>
      <c r="AX149" s="269"/>
      <c r="AY149" s="270"/>
      <c r="AZ149" s="268"/>
      <c r="BA149" s="269"/>
      <c r="BB149" s="270"/>
      <c r="BC149" s="268"/>
      <c r="BD149" s="269"/>
      <c r="BE149" s="270"/>
      <c r="BF149" s="268"/>
      <c r="BG149" s="269"/>
      <c r="BH149" s="270"/>
      <c r="BI149" s="131"/>
      <c r="BJ149" s="261">
        <v>0</v>
      </c>
      <c r="BK149" s="262"/>
      <c r="BL149" s="262"/>
      <c r="BM149" s="262"/>
      <c r="BN149" s="46" t="s">
        <v>59</v>
      </c>
      <c r="BO149" s="263">
        <v>0</v>
      </c>
      <c r="BP149" s="263"/>
      <c r="BQ149" s="263"/>
      <c r="BR149" s="263"/>
      <c r="BS149" s="263"/>
      <c r="BT149" s="264"/>
      <c r="BU149" s="47"/>
      <c r="BV149" s="131"/>
    </row>
    <row r="150" spans="1:74" s="27" customFormat="1" ht="18" customHeight="1">
      <c r="A150" s="42">
        <f t="shared" si="5"/>
        <v>137</v>
      </c>
      <c r="B150" s="276"/>
      <c r="C150" s="277"/>
      <c r="D150" s="277"/>
      <c r="E150" s="277"/>
      <c r="F150" s="277"/>
      <c r="G150" s="277"/>
      <c r="H150" s="277"/>
      <c r="I150" s="277"/>
      <c r="J150" s="273"/>
      <c r="K150" s="276"/>
      <c r="L150" s="278"/>
      <c r="M150" s="278"/>
      <c r="N150" s="278"/>
      <c r="O150" s="278"/>
      <c r="P150" s="278"/>
      <c r="Q150" s="278"/>
      <c r="R150" s="278"/>
      <c r="S150" s="278"/>
      <c r="T150" s="279"/>
      <c r="U150" s="280"/>
      <c r="V150" s="274">
        <f t="shared" si="6"/>
      </c>
      <c r="W150" s="275"/>
      <c r="X150" s="271"/>
      <c r="Y150" s="272"/>
      <c r="Z150" s="272"/>
      <c r="AA150" s="272"/>
      <c r="AB150" s="272"/>
      <c r="AC150" s="272"/>
      <c r="AD150" s="273"/>
      <c r="AE150" s="268"/>
      <c r="AF150" s="269"/>
      <c r="AG150" s="270"/>
      <c r="AH150" s="268"/>
      <c r="AI150" s="269"/>
      <c r="AJ150" s="270"/>
      <c r="AK150" s="268"/>
      <c r="AL150" s="269"/>
      <c r="AM150" s="270"/>
      <c r="AN150" s="268"/>
      <c r="AO150" s="269"/>
      <c r="AP150" s="270"/>
      <c r="AQ150" s="268"/>
      <c r="AR150" s="269"/>
      <c r="AS150" s="270"/>
      <c r="AT150" s="268"/>
      <c r="AU150" s="269"/>
      <c r="AV150" s="270"/>
      <c r="AW150" s="268"/>
      <c r="AX150" s="269"/>
      <c r="AY150" s="270"/>
      <c r="AZ150" s="268"/>
      <c r="BA150" s="269"/>
      <c r="BB150" s="270"/>
      <c r="BC150" s="268"/>
      <c r="BD150" s="269"/>
      <c r="BE150" s="270"/>
      <c r="BF150" s="268"/>
      <c r="BG150" s="269"/>
      <c r="BH150" s="270"/>
      <c r="BI150" s="131"/>
      <c r="BJ150" s="261">
        <v>0</v>
      </c>
      <c r="BK150" s="262"/>
      <c r="BL150" s="262"/>
      <c r="BM150" s="262"/>
      <c r="BN150" s="46" t="s">
        <v>59</v>
      </c>
      <c r="BO150" s="263">
        <v>0</v>
      </c>
      <c r="BP150" s="263"/>
      <c r="BQ150" s="263"/>
      <c r="BR150" s="263"/>
      <c r="BS150" s="263"/>
      <c r="BT150" s="264"/>
      <c r="BU150" s="47"/>
      <c r="BV150" s="131"/>
    </row>
    <row r="151" spans="1:74" s="27" customFormat="1" ht="18" customHeight="1">
      <c r="A151" s="42">
        <f t="shared" si="5"/>
        <v>138</v>
      </c>
      <c r="B151" s="276"/>
      <c r="C151" s="277"/>
      <c r="D151" s="277"/>
      <c r="E151" s="277"/>
      <c r="F151" s="277"/>
      <c r="G151" s="277"/>
      <c r="H151" s="277"/>
      <c r="I151" s="277"/>
      <c r="J151" s="273"/>
      <c r="K151" s="276"/>
      <c r="L151" s="278"/>
      <c r="M151" s="278"/>
      <c r="N151" s="278"/>
      <c r="O151" s="278"/>
      <c r="P151" s="278"/>
      <c r="Q151" s="278"/>
      <c r="R151" s="278"/>
      <c r="S151" s="278"/>
      <c r="T151" s="279"/>
      <c r="U151" s="280"/>
      <c r="V151" s="274">
        <f t="shared" si="6"/>
      </c>
      <c r="W151" s="275"/>
      <c r="X151" s="271"/>
      <c r="Y151" s="272"/>
      <c r="Z151" s="272"/>
      <c r="AA151" s="272"/>
      <c r="AB151" s="272"/>
      <c r="AC151" s="272"/>
      <c r="AD151" s="273"/>
      <c r="AE151" s="268"/>
      <c r="AF151" s="269"/>
      <c r="AG151" s="270"/>
      <c r="AH151" s="268"/>
      <c r="AI151" s="269"/>
      <c r="AJ151" s="270"/>
      <c r="AK151" s="268"/>
      <c r="AL151" s="269"/>
      <c r="AM151" s="270"/>
      <c r="AN151" s="268"/>
      <c r="AO151" s="269"/>
      <c r="AP151" s="270"/>
      <c r="AQ151" s="268"/>
      <c r="AR151" s="269"/>
      <c r="AS151" s="270"/>
      <c r="AT151" s="268"/>
      <c r="AU151" s="269"/>
      <c r="AV151" s="270"/>
      <c r="AW151" s="268"/>
      <c r="AX151" s="269"/>
      <c r="AY151" s="270"/>
      <c r="AZ151" s="268"/>
      <c r="BA151" s="269"/>
      <c r="BB151" s="270"/>
      <c r="BC151" s="268"/>
      <c r="BD151" s="269"/>
      <c r="BE151" s="270"/>
      <c r="BF151" s="268"/>
      <c r="BG151" s="269"/>
      <c r="BH151" s="270"/>
      <c r="BI151" s="131"/>
      <c r="BJ151" s="261">
        <v>0</v>
      </c>
      <c r="BK151" s="262"/>
      <c r="BL151" s="262"/>
      <c r="BM151" s="262"/>
      <c r="BN151" s="46" t="s">
        <v>59</v>
      </c>
      <c r="BO151" s="263">
        <v>0</v>
      </c>
      <c r="BP151" s="263"/>
      <c r="BQ151" s="263"/>
      <c r="BR151" s="263"/>
      <c r="BS151" s="263"/>
      <c r="BT151" s="264"/>
      <c r="BU151" s="47"/>
      <c r="BV151" s="131"/>
    </row>
    <row r="152" spans="1:74" s="27" customFormat="1" ht="18" customHeight="1">
      <c r="A152" s="42">
        <f t="shared" si="5"/>
        <v>139</v>
      </c>
      <c r="B152" s="276"/>
      <c r="C152" s="277"/>
      <c r="D152" s="277"/>
      <c r="E152" s="277"/>
      <c r="F152" s="277"/>
      <c r="G152" s="277"/>
      <c r="H152" s="277"/>
      <c r="I152" s="277"/>
      <c r="J152" s="273"/>
      <c r="K152" s="276"/>
      <c r="L152" s="278"/>
      <c r="M152" s="278"/>
      <c r="N152" s="278"/>
      <c r="O152" s="278"/>
      <c r="P152" s="278"/>
      <c r="Q152" s="278"/>
      <c r="R152" s="278"/>
      <c r="S152" s="278"/>
      <c r="T152" s="279"/>
      <c r="U152" s="280"/>
      <c r="V152" s="274">
        <f t="shared" si="6"/>
      </c>
      <c r="W152" s="275"/>
      <c r="X152" s="271"/>
      <c r="Y152" s="272"/>
      <c r="Z152" s="272"/>
      <c r="AA152" s="272"/>
      <c r="AB152" s="272"/>
      <c r="AC152" s="272"/>
      <c r="AD152" s="273"/>
      <c r="AE152" s="268"/>
      <c r="AF152" s="269"/>
      <c r="AG152" s="270"/>
      <c r="AH152" s="268"/>
      <c r="AI152" s="269"/>
      <c r="AJ152" s="270"/>
      <c r="AK152" s="268"/>
      <c r="AL152" s="269"/>
      <c r="AM152" s="270"/>
      <c r="AN152" s="268"/>
      <c r="AO152" s="269"/>
      <c r="AP152" s="270"/>
      <c r="AQ152" s="268"/>
      <c r="AR152" s="269"/>
      <c r="AS152" s="270"/>
      <c r="AT152" s="268"/>
      <c r="AU152" s="269"/>
      <c r="AV152" s="270"/>
      <c r="AW152" s="268"/>
      <c r="AX152" s="269"/>
      <c r="AY152" s="270"/>
      <c r="AZ152" s="268"/>
      <c r="BA152" s="269"/>
      <c r="BB152" s="270"/>
      <c r="BC152" s="268"/>
      <c r="BD152" s="269"/>
      <c r="BE152" s="270"/>
      <c r="BF152" s="268"/>
      <c r="BG152" s="269"/>
      <c r="BH152" s="270"/>
      <c r="BI152" s="131"/>
      <c r="BJ152" s="261">
        <v>0</v>
      </c>
      <c r="BK152" s="262"/>
      <c r="BL152" s="262"/>
      <c r="BM152" s="262"/>
      <c r="BN152" s="46" t="s">
        <v>59</v>
      </c>
      <c r="BO152" s="263">
        <v>0</v>
      </c>
      <c r="BP152" s="263"/>
      <c r="BQ152" s="263"/>
      <c r="BR152" s="263"/>
      <c r="BS152" s="263"/>
      <c r="BT152" s="264"/>
      <c r="BU152" s="47"/>
      <c r="BV152" s="131"/>
    </row>
    <row r="153" spans="1:74" s="27" customFormat="1" ht="18" customHeight="1">
      <c r="A153" s="42">
        <f t="shared" si="5"/>
        <v>140</v>
      </c>
      <c r="B153" s="276"/>
      <c r="C153" s="277"/>
      <c r="D153" s="277"/>
      <c r="E153" s="277"/>
      <c r="F153" s="277"/>
      <c r="G153" s="277"/>
      <c r="H153" s="277"/>
      <c r="I153" s="277"/>
      <c r="J153" s="273"/>
      <c r="K153" s="276"/>
      <c r="L153" s="278"/>
      <c r="M153" s="278"/>
      <c r="N153" s="278"/>
      <c r="O153" s="278"/>
      <c r="P153" s="278"/>
      <c r="Q153" s="278"/>
      <c r="R153" s="278"/>
      <c r="S153" s="278"/>
      <c r="T153" s="279"/>
      <c r="U153" s="280"/>
      <c r="V153" s="274">
        <f t="shared" si="6"/>
      </c>
      <c r="W153" s="275"/>
      <c r="X153" s="271"/>
      <c r="Y153" s="272"/>
      <c r="Z153" s="272"/>
      <c r="AA153" s="272"/>
      <c r="AB153" s="272"/>
      <c r="AC153" s="272"/>
      <c r="AD153" s="273"/>
      <c r="AE153" s="268"/>
      <c r="AF153" s="269"/>
      <c r="AG153" s="270"/>
      <c r="AH153" s="268"/>
      <c r="AI153" s="269"/>
      <c r="AJ153" s="270"/>
      <c r="AK153" s="268"/>
      <c r="AL153" s="269"/>
      <c r="AM153" s="270"/>
      <c r="AN153" s="268"/>
      <c r="AO153" s="269"/>
      <c r="AP153" s="270"/>
      <c r="AQ153" s="268"/>
      <c r="AR153" s="269"/>
      <c r="AS153" s="270"/>
      <c r="AT153" s="268"/>
      <c r="AU153" s="269"/>
      <c r="AV153" s="270"/>
      <c r="AW153" s="268"/>
      <c r="AX153" s="269"/>
      <c r="AY153" s="270"/>
      <c r="AZ153" s="268"/>
      <c r="BA153" s="269"/>
      <c r="BB153" s="270"/>
      <c r="BC153" s="268"/>
      <c r="BD153" s="269"/>
      <c r="BE153" s="270"/>
      <c r="BF153" s="268"/>
      <c r="BG153" s="269"/>
      <c r="BH153" s="270"/>
      <c r="BI153" s="131"/>
      <c r="BJ153" s="261">
        <v>0</v>
      </c>
      <c r="BK153" s="262"/>
      <c r="BL153" s="262"/>
      <c r="BM153" s="262"/>
      <c r="BN153" s="46" t="s">
        <v>59</v>
      </c>
      <c r="BO153" s="263">
        <v>0</v>
      </c>
      <c r="BP153" s="263"/>
      <c r="BQ153" s="263"/>
      <c r="BR153" s="263"/>
      <c r="BS153" s="263"/>
      <c r="BT153" s="264"/>
      <c r="BU153" s="47"/>
      <c r="BV153" s="131"/>
    </row>
    <row r="154" spans="1:74" s="27" customFormat="1" ht="18" customHeight="1">
      <c r="A154" s="42">
        <f t="shared" si="5"/>
        <v>141</v>
      </c>
      <c r="B154" s="276"/>
      <c r="C154" s="277"/>
      <c r="D154" s="277"/>
      <c r="E154" s="277"/>
      <c r="F154" s="277"/>
      <c r="G154" s="277"/>
      <c r="H154" s="277"/>
      <c r="I154" s="277"/>
      <c r="J154" s="273"/>
      <c r="K154" s="276"/>
      <c r="L154" s="278"/>
      <c r="M154" s="278"/>
      <c r="N154" s="278"/>
      <c r="O154" s="278"/>
      <c r="P154" s="278"/>
      <c r="Q154" s="278"/>
      <c r="R154" s="278"/>
      <c r="S154" s="278"/>
      <c r="T154" s="279"/>
      <c r="U154" s="280"/>
      <c r="V154" s="274">
        <f t="shared" si="6"/>
      </c>
      <c r="W154" s="275"/>
      <c r="X154" s="271"/>
      <c r="Y154" s="272"/>
      <c r="Z154" s="272"/>
      <c r="AA154" s="272"/>
      <c r="AB154" s="272"/>
      <c r="AC154" s="272"/>
      <c r="AD154" s="273"/>
      <c r="AE154" s="268"/>
      <c r="AF154" s="269"/>
      <c r="AG154" s="270"/>
      <c r="AH154" s="268"/>
      <c r="AI154" s="269"/>
      <c r="AJ154" s="270"/>
      <c r="AK154" s="268"/>
      <c r="AL154" s="269"/>
      <c r="AM154" s="270"/>
      <c r="AN154" s="268"/>
      <c r="AO154" s="269"/>
      <c r="AP154" s="270"/>
      <c r="AQ154" s="268"/>
      <c r="AR154" s="269"/>
      <c r="AS154" s="270"/>
      <c r="AT154" s="268"/>
      <c r="AU154" s="269"/>
      <c r="AV154" s="270"/>
      <c r="AW154" s="268"/>
      <c r="AX154" s="269"/>
      <c r="AY154" s="270"/>
      <c r="AZ154" s="268"/>
      <c r="BA154" s="269"/>
      <c r="BB154" s="270"/>
      <c r="BC154" s="268"/>
      <c r="BD154" s="269"/>
      <c r="BE154" s="270"/>
      <c r="BF154" s="268"/>
      <c r="BG154" s="269"/>
      <c r="BH154" s="270"/>
      <c r="BI154" s="131"/>
      <c r="BJ154" s="261">
        <v>0</v>
      </c>
      <c r="BK154" s="262"/>
      <c r="BL154" s="262"/>
      <c r="BM154" s="262"/>
      <c r="BN154" s="46" t="s">
        <v>59</v>
      </c>
      <c r="BO154" s="263">
        <v>0</v>
      </c>
      <c r="BP154" s="263"/>
      <c r="BQ154" s="263"/>
      <c r="BR154" s="263"/>
      <c r="BS154" s="263"/>
      <c r="BT154" s="264"/>
      <c r="BU154" s="47"/>
      <c r="BV154" s="131"/>
    </row>
    <row r="155" spans="1:74" s="27" customFormat="1" ht="18" customHeight="1">
      <c r="A155" s="42">
        <f t="shared" si="5"/>
        <v>142</v>
      </c>
      <c r="B155" s="276"/>
      <c r="C155" s="277"/>
      <c r="D155" s="277"/>
      <c r="E155" s="277"/>
      <c r="F155" s="277"/>
      <c r="G155" s="277"/>
      <c r="H155" s="277"/>
      <c r="I155" s="277"/>
      <c r="J155" s="273"/>
      <c r="K155" s="276"/>
      <c r="L155" s="278"/>
      <c r="M155" s="278"/>
      <c r="N155" s="278"/>
      <c r="O155" s="278"/>
      <c r="P155" s="278"/>
      <c r="Q155" s="278"/>
      <c r="R155" s="278"/>
      <c r="S155" s="278"/>
      <c r="T155" s="279"/>
      <c r="U155" s="280"/>
      <c r="V155" s="274">
        <f t="shared" si="6"/>
      </c>
      <c r="W155" s="275"/>
      <c r="X155" s="271"/>
      <c r="Y155" s="272"/>
      <c r="Z155" s="272"/>
      <c r="AA155" s="272"/>
      <c r="AB155" s="272"/>
      <c r="AC155" s="272"/>
      <c r="AD155" s="273"/>
      <c r="AE155" s="268"/>
      <c r="AF155" s="269"/>
      <c r="AG155" s="270"/>
      <c r="AH155" s="268"/>
      <c r="AI155" s="269"/>
      <c r="AJ155" s="270"/>
      <c r="AK155" s="268"/>
      <c r="AL155" s="269"/>
      <c r="AM155" s="270"/>
      <c r="AN155" s="268"/>
      <c r="AO155" s="269"/>
      <c r="AP155" s="270"/>
      <c r="AQ155" s="268"/>
      <c r="AR155" s="269"/>
      <c r="AS155" s="270"/>
      <c r="AT155" s="268"/>
      <c r="AU155" s="269"/>
      <c r="AV155" s="270"/>
      <c r="AW155" s="268"/>
      <c r="AX155" s="269"/>
      <c r="AY155" s="270"/>
      <c r="AZ155" s="268"/>
      <c r="BA155" s="269"/>
      <c r="BB155" s="270"/>
      <c r="BC155" s="268"/>
      <c r="BD155" s="269"/>
      <c r="BE155" s="270"/>
      <c r="BF155" s="268"/>
      <c r="BG155" s="269"/>
      <c r="BH155" s="270"/>
      <c r="BI155" s="131"/>
      <c r="BJ155" s="261">
        <v>0</v>
      </c>
      <c r="BK155" s="262"/>
      <c r="BL155" s="262"/>
      <c r="BM155" s="262"/>
      <c r="BN155" s="46" t="s">
        <v>59</v>
      </c>
      <c r="BO155" s="263">
        <v>0</v>
      </c>
      <c r="BP155" s="263"/>
      <c r="BQ155" s="263"/>
      <c r="BR155" s="263"/>
      <c r="BS155" s="263"/>
      <c r="BT155" s="264"/>
      <c r="BU155" s="47"/>
      <c r="BV155" s="131"/>
    </row>
    <row r="156" spans="1:74" s="27" customFormat="1" ht="18" customHeight="1">
      <c r="A156" s="42">
        <f t="shared" si="5"/>
        <v>143</v>
      </c>
      <c r="B156" s="276"/>
      <c r="C156" s="277"/>
      <c r="D156" s="277"/>
      <c r="E156" s="277"/>
      <c r="F156" s="277"/>
      <c r="G156" s="277"/>
      <c r="H156" s="277"/>
      <c r="I156" s="277"/>
      <c r="J156" s="273"/>
      <c r="K156" s="276"/>
      <c r="L156" s="278"/>
      <c r="M156" s="278"/>
      <c r="N156" s="278"/>
      <c r="O156" s="278"/>
      <c r="P156" s="278"/>
      <c r="Q156" s="278"/>
      <c r="R156" s="278"/>
      <c r="S156" s="278"/>
      <c r="T156" s="279"/>
      <c r="U156" s="280"/>
      <c r="V156" s="274">
        <f t="shared" si="6"/>
      </c>
      <c r="W156" s="275"/>
      <c r="X156" s="271"/>
      <c r="Y156" s="272"/>
      <c r="Z156" s="272"/>
      <c r="AA156" s="272"/>
      <c r="AB156" s="272"/>
      <c r="AC156" s="272"/>
      <c r="AD156" s="273"/>
      <c r="AE156" s="268"/>
      <c r="AF156" s="269"/>
      <c r="AG156" s="270"/>
      <c r="AH156" s="268"/>
      <c r="AI156" s="269"/>
      <c r="AJ156" s="270"/>
      <c r="AK156" s="268"/>
      <c r="AL156" s="269"/>
      <c r="AM156" s="270"/>
      <c r="AN156" s="268"/>
      <c r="AO156" s="269"/>
      <c r="AP156" s="270"/>
      <c r="AQ156" s="268"/>
      <c r="AR156" s="269"/>
      <c r="AS156" s="270"/>
      <c r="AT156" s="268"/>
      <c r="AU156" s="269"/>
      <c r="AV156" s="270"/>
      <c r="AW156" s="268"/>
      <c r="AX156" s="269"/>
      <c r="AY156" s="270"/>
      <c r="AZ156" s="268"/>
      <c r="BA156" s="269"/>
      <c r="BB156" s="270"/>
      <c r="BC156" s="268"/>
      <c r="BD156" s="269"/>
      <c r="BE156" s="270"/>
      <c r="BF156" s="268"/>
      <c r="BG156" s="269"/>
      <c r="BH156" s="270"/>
      <c r="BI156" s="131"/>
      <c r="BJ156" s="261">
        <v>0</v>
      </c>
      <c r="BK156" s="262"/>
      <c r="BL156" s="262"/>
      <c r="BM156" s="262"/>
      <c r="BN156" s="46" t="s">
        <v>59</v>
      </c>
      <c r="BO156" s="263">
        <v>0</v>
      </c>
      <c r="BP156" s="263"/>
      <c r="BQ156" s="263"/>
      <c r="BR156" s="263"/>
      <c r="BS156" s="263"/>
      <c r="BT156" s="264"/>
      <c r="BU156" s="47"/>
      <c r="BV156" s="131"/>
    </row>
    <row r="157" spans="1:74" s="27" customFormat="1" ht="18" customHeight="1">
      <c r="A157" s="42">
        <f t="shared" si="5"/>
        <v>144</v>
      </c>
      <c r="B157" s="276"/>
      <c r="C157" s="277"/>
      <c r="D157" s="277"/>
      <c r="E157" s="277"/>
      <c r="F157" s="277"/>
      <c r="G157" s="277"/>
      <c r="H157" s="277"/>
      <c r="I157" s="277"/>
      <c r="J157" s="273"/>
      <c r="K157" s="276"/>
      <c r="L157" s="278"/>
      <c r="M157" s="278"/>
      <c r="N157" s="278"/>
      <c r="O157" s="278"/>
      <c r="P157" s="278"/>
      <c r="Q157" s="278"/>
      <c r="R157" s="278"/>
      <c r="S157" s="278"/>
      <c r="T157" s="279"/>
      <c r="U157" s="280"/>
      <c r="V157" s="274">
        <f t="shared" si="6"/>
      </c>
      <c r="W157" s="275"/>
      <c r="X157" s="271"/>
      <c r="Y157" s="272"/>
      <c r="Z157" s="272"/>
      <c r="AA157" s="272"/>
      <c r="AB157" s="272"/>
      <c r="AC157" s="272"/>
      <c r="AD157" s="273"/>
      <c r="AE157" s="268"/>
      <c r="AF157" s="269"/>
      <c r="AG157" s="270"/>
      <c r="AH157" s="268"/>
      <c r="AI157" s="269"/>
      <c r="AJ157" s="270"/>
      <c r="AK157" s="268"/>
      <c r="AL157" s="269"/>
      <c r="AM157" s="270"/>
      <c r="AN157" s="268"/>
      <c r="AO157" s="269"/>
      <c r="AP157" s="270"/>
      <c r="AQ157" s="268"/>
      <c r="AR157" s="269"/>
      <c r="AS157" s="270"/>
      <c r="AT157" s="268"/>
      <c r="AU157" s="269"/>
      <c r="AV157" s="270"/>
      <c r="AW157" s="268"/>
      <c r="AX157" s="269"/>
      <c r="AY157" s="270"/>
      <c r="AZ157" s="268"/>
      <c r="BA157" s="269"/>
      <c r="BB157" s="270"/>
      <c r="BC157" s="268"/>
      <c r="BD157" s="269"/>
      <c r="BE157" s="270"/>
      <c r="BF157" s="268"/>
      <c r="BG157" s="269"/>
      <c r="BH157" s="270"/>
      <c r="BI157" s="131"/>
      <c r="BJ157" s="261">
        <v>0</v>
      </c>
      <c r="BK157" s="262"/>
      <c r="BL157" s="262"/>
      <c r="BM157" s="262"/>
      <c r="BN157" s="46" t="s">
        <v>59</v>
      </c>
      <c r="BO157" s="263">
        <v>0</v>
      </c>
      <c r="BP157" s="263"/>
      <c r="BQ157" s="263"/>
      <c r="BR157" s="263"/>
      <c r="BS157" s="263"/>
      <c r="BT157" s="264"/>
      <c r="BU157" s="47"/>
      <c r="BV157" s="131"/>
    </row>
    <row r="158" spans="1:74" s="27" customFormat="1" ht="18" customHeight="1">
      <c r="A158" s="42">
        <f t="shared" si="5"/>
        <v>145</v>
      </c>
      <c r="B158" s="276"/>
      <c r="C158" s="277"/>
      <c r="D158" s="277"/>
      <c r="E158" s="277"/>
      <c r="F158" s="277"/>
      <c r="G158" s="277"/>
      <c r="H158" s="277"/>
      <c r="I158" s="277"/>
      <c r="J158" s="273"/>
      <c r="K158" s="276"/>
      <c r="L158" s="278"/>
      <c r="M158" s="278"/>
      <c r="N158" s="278"/>
      <c r="O158" s="278"/>
      <c r="P158" s="278"/>
      <c r="Q158" s="278"/>
      <c r="R158" s="278"/>
      <c r="S158" s="278"/>
      <c r="T158" s="279"/>
      <c r="U158" s="280"/>
      <c r="V158" s="274">
        <f t="shared" si="6"/>
      </c>
      <c r="W158" s="275"/>
      <c r="X158" s="271"/>
      <c r="Y158" s="272"/>
      <c r="Z158" s="272"/>
      <c r="AA158" s="272"/>
      <c r="AB158" s="272"/>
      <c r="AC158" s="272"/>
      <c r="AD158" s="273"/>
      <c r="AE158" s="268"/>
      <c r="AF158" s="269"/>
      <c r="AG158" s="270"/>
      <c r="AH158" s="268"/>
      <c r="AI158" s="269"/>
      <c r="AJ158" s="270"/>
      <c r="AK158" s="268"/>
      <c r="AL158" s="269"/>
      <c r="AM158" s="270"/>
      <c r="AN158" s="268"/>
      <c r="AO158" s="269"/>
      <c r="AP158" s="270"/>
      <c r="AQ158" s="268"/>
      <c r="AR158" s="269"/>
      <c r="AS158" s="270"/>
      <c r="AT158" s="268"/>
      <c r="AU158" s="269"/>
      <c r="AV158" s="270"/>
      <c r="AW158" s="268"/>
      <c r="AX158" s="269"/>
      <c r="AY158" s="270"/>
      <c r="AZ158" s="268"/>
      <c r="BA158" s="269"/>
      <c r="BB158" s="270"/>
      <c r="BC158" s="268"/>
      <c r="BD158" s="269"/>
      <c r="BE158" s="270"/>
      <c r="BF158" s="268"/>
      <c r="BG158" s="269"/>
      <c r="BH158" s="270"/>
      <c r="BI158" s="131"/>
      <c r="BJ158" s="261">
        <v>0</v>
      </c>
      <c r="BK158" s="262"/>
      <c r="BL158" s="262"/>
      <c r="BM158" s="262"/>
      <c r="BN158" s="46" t="s">
        <v>59</v>
      </c>
      <c r="BO158" s="263">
        <v>0</v>
      </c>
      <c r="BP158" s="263"/>
      <c r="BQ158" s="263"/>
      <c r="BR158" s="263"/>
      <c r="BS158" s="263"/>
      <c r="BT158" s="264"/>
      <c r="BU158" s="47"/>
      <c r="BV158" s="131"/>
    </row>
    <row r="159" spans="1:74" s="27" customFormat="1" ht="18" customHeight="1">
      <c r="A159" s="42">
        <f t="shared" si="5"/>
        <v>146</v>
      </c>
      <c r="B159" s="276"/>
      <c r="C159" s="277"/>
      <c r="D159" s="277"/>
      <c r="E159" s="277"/>
      <c r="F159" s="277"/>
      <c r="G159" s="277"/>
      <c r="H159" s="277"/>
      <c r="I159" s="277"/>
      <c r="J159" s="273"/>
      <c r="K159" s="276"/>
      <c r="L159" s="278"/>
      <c r="M159" s="278"/>
      <c r="N159" s="278"/>
      <c r="O159" s="278"/>
      <c r="P159" s="278"/>
      <c r="Q159" s="278"/>
      <c r="R159" s="278"/>
      <c r="S159" s="278"/>
      <c r="T159" s="279"/>
      <c r="U159" s="280"/>
      <c r="V159" s="274">
        <f t="shared" si="6"/>
      </c>
      <c r="W159" s="275"/>
      <c r="X159" s="271"/>
      <c r="Y159" s="272"/>
      <c r="Z159" s="272"/>
      <c r="AA159" s="272"/>
      <c r="AB159" s="272"/>
      <c r="AC159" s="272"/>
      <c r="AD159" s="273"/>
      <c r="AE159" s="268"/>
      <c r="AF159" s="269"/>
      <c r="AG159" s="270"/>
      <c r="AH159" s="268"/>
      <c r="AI159" s="269"/>
      <c r="AJ159" s="270"/>
      <c r="AK159" s="268"/>
      <c r="AL159" s="269"/>
      <c r="AM159" s="270"/>
      <c r="AN159" s="268"/>
      <c r="AO159" s="269"/>
      <c r="AP159" s="270"/>
      <c r="AQ159" s="268"/>
      <c r="AR159" s="269"/>
      <c r="AS159" s="270"/>
      <c r="AT159" s="268"/>
      <c r="AU159" s="269"/>
      <c r="AV159" s="270"/>
      <c r="AW159" s="268"/>
      <c r="AX159" s="269"/>
      <c r="AY159" s="270"/>
      <c r="AZ159" s="268"/>
      <c r="BA159" s="269"/>
      <c r="BB159" s="270"/>
      <c r="BC159" s="268"/>
      <c r="BD159" s="269"/>
      <c r="BE159" s="270"/>
      <c r="BF159" s="268"/>
      <c r="BG159" s="269"/>
      <c r="BH159" s="270"/>
      <c r="BI159" s="131"/>
      <c r="BJ159" s="261">
        <v>0</v>
      </c>
      <c r="BK159" s="262"/>
      <c r="BL159" s="262"/>
      <c r="BM159" s="262"/>
      <c r="BN159" s="46" t="s">
        <v>59</v>
      </c>
      <c r="BO159" s="263">
        <v>0</v>
      </c>
      <c r="BP159" s="263"/>
      <c r="BQ159" s="263"/>
      <c r="BR159" s="263"/>
      <c r="BS159" s="263"/>
      <c r="BT159" s="264"/>
      <c r="BU159" s="47"/>
      <c r="BV159" s="131"/>
    </row>
    <row r="160" spans="1:74" s="27" customFormat="1" ht="18" customHeight="1">
      <c r="A160" s="42">
        <f t="shared" si="5"/>
        <v>147</v>
      </c>
      <c r="B160" s="276"/>
      <c r="C160" s="277"/>
      <c r="D160" s="277"/>
      <c r="E160" s="277"/>
      <c r="F160" s="277"/>
      <c r="G160" s="277"/>
      <c r="H160" s="277"/>
      <c r="I160" s="277"/>
      <c r="J160" s="273"/>
      <c r="K160" s="276"/>
      <c r="L160" s="278"/>
      <c r="M160" s="278"/>
      <c r="N160" s="278"/>
      <c r="O160" s="278"/>
      <c r="P160" s="278"/>
      <c r="Q160" s="278"/>
      <c r="R160" s="278"/>
      <c r="S160" s="278"/>
      <c r="T160" s="279"/>
      <c r="U160" s="280"/>
      <c r="V160" s="274">
        <f t="shared" si="6"/>
      </c>
      <c r="W160" s="275"/>
      <c r="X160" s="271"/>
      <c r="Y160" s="272"/>
      <c r="Z160" s="272"/>
      <c r="AA160" s="272"/>
      <c r="AB160" s="272"/>
      <c r="AC160" s="272"/>
      <c r="AD160" s="273"/>
      <c r="AE160" s="268"/>
      <c r="AF160" s="269"/>
      <c r="AG160" s="270"/>
      <c r="AH160" s="268"/>
      <c r="AI160" s="269"/>
      <c r="AJ160" s="270"/>
      <c r="AK160" s="268"/>
      <c r="AL160" s="269"/>
      <c r="AM160" s="270"/>
      <c r="AN160" s="268"/>
      <c r="AO160" s="269"/>
      <c r="AP160" s="270"/>
      <c r="AQ160" s="268"/>
      <c r="AR160" s="269"/>
      <c r="AS160" s="270"/>
      <c r="AT160" s="268"/>
      <c r="AU160" s="269"/>
      <c r="AV160" s="270"/>
      <c r="AW160" s="268"/>
      <c r="AX160" s="269"/>
      <c r="AY160" s="270"/>
      <c r="AZ160" s="268"/>
      <c r="BA160" s="269"/>
      <c r="BB160" s="270"/>
      <c r="BC160" s="268"/>
      <c r="BD160" s="269"/>
      <c r="BE160" s="270"/>
      <c r="BF160" s="268"/>
      <c r="BG160" s="269"/>
      <c r="BH160" s="270"/>
      <c r="BI160" s="131"/>
      <c r="BJ160" s="261">
        <v>0</v>
      </c>
      <c r="BK160" s="262"/>
      <c r="BL160" s="262"/>
      <c r="BM160" s="262"/>
      <c r="BN160" s="46" t="s">
        <v>59</v>
      </c>
      <c r="BO160" s="263">
        <v>0</v>
      </c>
      <c r="BP160" s="263"/>
      <c r="BQ160" s="263"/>
      <c r="BR160" s="263"/>
      <c r="BS160" s="263"/>
      <c r="BT160" s="264"/>
      <c r="BU160" s="47"/>
      <c r="BV160" s="131"/>
    </row>
    <row r="161" spans="1:74" s="27" customFormat="1" ht="18" customHeight="1">
      <c r="A161" s="42">
        <f t="shared" si="5"/>
        <v>148</v>
      </c>
      <c r="B161" s="276"/>
      <c r="C161" s="277"/>
      <c r="D161" s="277"/>
      <c r="E161" s="277"/>
      <c r="F161" s="277"/>
      <c r="G161" s="277"/>
      <c r="H161" s="277"/>
      <c r="I161" s="277"/>
      <c r="J161" s="273"/>
      <c r="K161" s="276"/>
      <c r="L161" s="278"/>
      <c r="M161" s="278"/>
      <c r="N161" s="278"/>
      <c r="O161" s="278"/>
      <c r="P161" s="278"/>
      <c r="Q161" s="278"/>
      <c r="R161" s="278"/>
      <c r="S161" s="278"/>
      <c r="T161" s="279"/>
      <c r="U161" s="280"/>
      <c r="V161" s="274">
        <f t="shared" si="6"/>
      </c>
      <c r="W161" s="275"/>
      <c r="X161" s="271"/>
      <c r="Y161" s="272"/>
      <c r="Z161" s="272"/>
      <c r="AA161" s="272"/>
      <c r="AB161" s="272"/>
      <c r="AC161" s="272"/>
      <c r="AD161" s="273"/>
      <c r="AE161" s="268"/>
      <c r="AF161" s="269"/>
      <c r="AG161" s="270"/>
      <c r="AH161" s="268"/>
      <c r="AI161" s="269"/>
      <c r="AJ161" s="270"/>
      <c r="AK161" s="268"/>
      <c r="AL161" s="269"/>
      <c r="AM161" s="270"/>
      <c r="AN161" s="268"/>
      <c r="AO161" s="269"/>
      <c r="AP161" s="270"/>
      <c r="AQ161" s="268"/>
      <c r="AR161" s="269"/>
      <c r="AS161" s="270"/>
      <c r="AT161" s="268"/>
      <c r="AU161" s="269"/>
      <c r="AV161" s="270"/>
      <c r="AW161" s="268"/>
      <c r="AX161" s="269"/>
      <c r="AY161" s="270"/>
      <c r="AZ161" s="268"/>
      <c r="BA161" s="269"/>
      <c r="BB161" s="270"/>
      <c r="BC161" s="268"/>
      <c r="BD161" s="269"/>
      <c r="BE161" s="270"/>
      <c r="BF161" s="268"/>
      <c r="BG161" s="269"/>
      <c r="BH161" s="270"/>
      <c r="BI161" s="131"/>
      <c r="BJ161" s="261">
        <v>0</v>
      </c>
      <c r="BK161" s="262"/>
      <c r="BL161" s="262"/>
      <c r="BM161" s="262"/>
      <c r="BN161" s="46" t="s">
        <v>59</v>
      </c>
      <c r="BO161" s="263">
        <v>0</v>
      </c>
      <c r="BP161" s="263"/>
      <c r="BQ161" s="263"/>
      <c r="BR161" s="263"/>
      <c r="BS161" s="263"/>
      <c r="BT161" s="264"/>
      <c r="BU161" s="47"/>
      <c r="BV161" s="131"/>
    </row>
    <row r="162" spans="1:74" s="27" customFormat="1" ht="18" customHeight="1">
      <c r="A162" s="42">
        <f t="shared" si="5"/>
        <v>149</v>
      </c>
      <c r="B162" s="276"/>
      <c r="C162" s="277"/>
      <c r="D162" s="277"/>
      <c r="E162" s="277"/>
      <c r="F162" s="277"/>
      <c r="G162" s="277"/>
      <c r="H162" s="277"/>
      <c r="I162" s="277"/>
      <c r="J162" s="273"/>
      <c r="K162" s="276"/>
      <c r="L162" s="278"/>
      <c r="M162" s="278"/>
      <c r="N162" s="278"/>
      <c r="O162" s="278"/>
      <c r="P162" s="278"/>
      <c r="Q162" s="278"/>
      <c r="R162" s="278"/>
      <c r="S162" s="278"/>
      <c r="T162" s="279"/>
      <c r="U162" s="280"/>
      <c r="V162" s="274">
        <f t="shared" si="6"/>
      </c>
      <c r="W162" s="275"/>
      <c r="X162" s="271"/>
      <c r="Y162" s="272"/>
      <c r="Z162" s="272"/>
      <c r="AA162" s="272"/>
      <c r="AB162" s="272"/>
      <c r="AC162" s="272"/>
      <c r="AD162" s="273"/>
      <c r="AE162" s="268"/>
      <c r="AF162" s="269"/>
      <c r="AG162" s="270"/>
      <c r="AH162" s="268"/>
      <c r="AI162" s="269"/>
      <c r="AJ162" s="270"/>
      <c r="AK162" s="268"/>
      <c r="AL162" s="269"/>
      <c r="AM162" s="270"/>
      <c r="AN162" s="268"/>
      <c r="AO162" s="269"/>
      <c r="AP162" s="270"/>
      <c r="AQ162" s="268"/>
      <c r="AR162" s="269"/>
      <c r="AS162" s="270"/>
      <c r="AT162" s="268"/>
      <c r="AU162" s="269"/>
      <c r="AV162" s="270"/>
      <c r="AW162" s="268"/>
      <c r="AX162" s="269"/>
      <c r="AY162" s="270"/>
      <c r="AZ162" s="268"/>
      <c r="BA162" s="269"/>
      <c r="BB162" s="270"/>
      <c r="BC162" s="268"/>
      <c r="BD162" s="269"/>
      <c r="BE162" s="270"/>
      <c r="BF162" s="268"/>
      <c r="BG162" s="269"/>
      <c r="BH162" s="270"/>
      <c r="BI162" s="131"/>
      <c r="BJ162" s="261">
        <v>0</v>
      </c>
      <c r="BK162" s="262"/>
      <c r="BL162" s="262"/>
      <c r="BM162" s="262"/>
      <c r="BN162" s="46" t="s">
        <v>59</v>
      </c>
      <c r="BO162" s="263">
        <v>0</v>
      </c>
      <c r="BP162" s="263"/>
      <c r="BQ162" s="263"/>
      <c r="BR162" s="263"/>
      <c r="BS162" s="263"/>
      <c r="BT162" s="264"/>
      <c r="BU162" s="47"/>
      <c r="BV162" s="131"/>
    </row>
    <row r="163" spans="1:74" s="27" customFormat="1" ht="18" customHeight="1">
      <c r="A163" s="42">
        <f t="shared" si="5"/>
        <v>150</v>
      </c>
      <c r="B163" s="276"/>
      <c r="C163" s="277"/>
      <c r="D163" s="277"/>
      <c r="E163" s="277"/>
      <c r="F163" s="277"/>
      <c r="G163" s="277"/>
      <c r="H163" s="277"/>
      <c r="I163" s="277"/>
      <c r="J163" s="273"/>
      <c r="K163" s="276"/>
      <c r="L163" s="278"/>
      <c r="M163" s="278"/>
      <c r="N163" s="278"/>
      <c r="O163" s="278"/>
      <c r="P163" s="278"/>
      <c r="Q163" s="278"/>
      <c r="R163" s="278"/>
      <c r="S163" s="278"/>
      <c r="T163" s="279"/>
      <c r="U163" s="280"/>
      <c r="V163" s="274">
        <f t="shared" si="6"/>
      </c>
      <c r="W163" s="275"/>
      <c r="X163" s="271"/>
      <c r="Y163" s="272"/>
      <c r="Z163" s="272"/>
      <c r="AA163" s="272"/>
      <c r="AB163" s="272"/>
      <c r="AC163" s="272"/>
      <c r="AD163" s="273"/>
      <c r="AE163" s="268"/>
      <c r="AF163" s="269"/>
      <c r="AG163" s="270"/>
      <c r="AH163" s="268"/>
      <c r="AI163" s="269"/>
      <c r="AJ163" s="270"/>
      <c r="AK163" s="268"/>
      <c r="AL163" s="269"/>
      <c r="AM163" s="270"/>
      <c r="AN163" s="268"/>
      <c r="AO163" s="269"/>
      <c r="AP163" s="270"/>
      <c r="AQ163" s="268"/>
      <c r="AR163" s="269"/>
      <c r="AS163" s="270"/>
      <c r="AT163" s="268"/>
      <c r="AU163" s="269"/>
      <c r="AV163" s="270"/>
      <c r="AW163" s="268"/>
      <c r="AX163" s="269"/>
      <c r="AY163" s="270"/>
      <c r="AZ163" s="268"/>
      <c r="BA163" s="269"/>
      <c r="BB163" s="270"/>
      <c r="BC163" s="268"/>
      <c r="BD163" s="269"/>
      <c r="BE163" s="270"/>
      <c r="BF163" s="268"/>
      <c r="BG163" s="269"/>
      <c r="BH163" s="270"/>
      <c r="BI163" s="131"/>
      <c r="BJ163" s="261">
        <v>0</v>
      </c>
      <c r="BK163" s="262"/>
      <c r="BL163" s="262"/>
      <c r="BM163" s="262"/>
      <c r="BN163" s="46" t="s">
        <v>59</v>
      </c>
      <c r="BO163" s="263">
        <v>0</v>
      </c>
      <c r="BP163" s="263"/>
      <c r="BQ163" s="263"/>
      <c r="BR163" s="263"/>
      <c r="BS163" s="263"/>
      <c r="BT163" s="264"/>
      <c r="BU163" s="47"/>
      <c r="BV163" s="131"/>
    </row>
    <row r="164" spans="1:74" s="27" customFormat="1" ht="18" customHeight="1">
      <c r="A164" s="42">
        <f t="shared" si="5"/>
        <v>151</v>
      </c>
      <c r="B164" s="276"/>
      <c r="C164" s="277"/>
      <c r="D164" s="277"/>
      <c r="E164" s="277"/>
      <c r="F164" s="277"/>
      <c r="G164" s="277"/>
      <c r="H164" s="277"/>
      <c r="I164" s="277"/>
      <c r="J164" s="273"/>
      <c r="K164" s="276"/>
      <c r="L164" s="278"/>
      <c r="M164" s="278"/>
      <c r="N164" s="278"/>
      <c r="O164" s="278"/>
      <c r="P164" s="278"/>
      <c r="Q164" s="278"/>
      <c r="R164" s="278"/>
      <c r="S164" s="278"/>
      <c r="T164" s="279"/>
      <c r="U164" s="280"/>
      <c r="V164" s="274">
        <f t="shared" si="6"/>
      </c>
      <c r="W164" s="275"/>
      <c r="X164" s="271"/>
      <c r="Y164" s="272"/>
      <c r="Z164" s="272"/>
      <c r="AA164" s="272"/>
      <c r="AB164" s="272"/>
      <c r="AC164" s="272"/>
      <c r="AD164" s="273"/>
      <c r="AE164" s="268"/>
      <c r="AF164" s="269"/>
      <c r="AG164" s="270"/>
      <c r="AH164" s="268"/>
      <c r="AI164" s="269"/>
      <c r="AJ164" s="270"/>
      <c r="AK164" s="268"/>
      <c r="AL164" s="269"/>
      <c r="AM164" s="270"/>
      <c r="AN164" s="268"/>
      <c r="AO164" s="269"/>
      <c r="AP164" s="270"/>
      <c r="AQ164" s="268"/>
      <c r="AR164" s="269"/>
      <c r="AS164" s="270"/>
      <c r="AT164" s="268"/>
      <c r="AU164" s="269"/>
      <c r="AV164" s="270"/>
      <c r="AW164" s="268"/>
      <c r="AX164" s="269"/>
      <c r="AY164" s="270"/>
      <c r="AZ164" s="268"/>
      <c r="BA164" s="269"/>
      <c r="BB164" s="270"/>
      <c r="BC164" s="268"/>
      <c r="BD164" s="269"/>
      <c r="BE164" s="270"/>
      <c r="BF164" s="268"/>
      <c r="BG164" s="269"/>
      <c r="BH164" s="270"/>
      <c r="BI164" s="131"/>
      <c r="BJ164" s="261">
        <v>0</v>
      </c>
      <c r="BK164" s="262"/>
      <c r="BL164" s="262"/>
      <c r="BM164" s="262"/>
      <c r="BN164" s="46" t="s">
        <v>59</v>
      </c>
      <c r="BO164" s="263">
        <v>0</v>
      </c>
      <c r="BP164" s="263"/>
      <c r="BQ164" s="263"/>
      <c r="BR164" s="263"/>
      <c r="BS164" s="263"/>
      <c r="BT164" s="264"/>
      <c r="BU164" s="47"/>
      <c r="BV164" s="131"/>
    </row>
    <row r="165" spans="1:74" s="27" customFormat="1" ht="18" customHeight="1">
      <c r="A165" s="42">
        <f t="shared" si="5"/>
        <v>152</v>
      </c>
      <c r="B165" s="276"/>
      <c r="C165" s="277"/>
      <c r="D165" s="277"/>
      <c r="E165" s="277"/>
      <c r="F165" s="277"/>
      <c r="G165" s="277"/>
      <c r="H165" s="277"/>
      <c r="I165" s="277"/>
      <c r="J165" s="273"/>
      <c r="K165" s="276"/>
      <c r="L165" s="278"/>
      <c r="M165" s="278"/>
      <c r="N165" s="278"/>
      <c r="O165" s="278"/>
      <c r="P165" s="278"/>
      <c r="Q165" s="278"/>
      <c r="R165" s="278"/>
      <c r="S165" s="278"/>
      <c r="T165" s="279"/>
      <c r="U165" s="280"/>
      <c r="V165" s="274">
        <f t="shared" si="6"/>
      </c>
      <c r="W165" s="275"/>
      <c r="X165" s="271"/>
      <c r="Y165" s="272"/>
      <c r="Z165" s="272"/>
      <c r="AA165" s="272"/>
      <c r="AB165" s="272"/>
      <c r="AC165" s="272"/>
      <c r="AD165" s="273"/>
      <c r="AE165" s="268"/>
      <c r="AF165" s="269"/>
      <c r="AG165" s="270"/>
      <c r="AH165" s="268"/>
      <c r="AI165" s="269"/>
      <c r="AJ165" s="270"/>
      <c r="AK165" s="268"/>
      <c r="AL165" s="269"/>
      <c r="AM165" s="270"/>
      <c r="AN165" s="268"/>
      <c r="AO165" s="269"/>
      <c r="AP165" s="270"/>
      <c r="AQ165" s="268"/>
      <c r="AR165" s="269"/>
      <c r="AS165" s="270"/>
      <c r="AT165" s="268"/>
      <c r="AU165" s="269"/>
      <c r="AV165" s="270"/>
      <c r="AW165" s="268"/>
      <c r="AX165" s="269"/>
      <c r="AY165" s="270"/>
      <c r="AZ165" s="268"/>
      <c r="BA165" s="269"/>
      <c r="BB165" s="270"/>
      <c r="BC165" s="268"/>
      <c r="BD165" s="269"/>
      <c r="BE165" s="270"/>
      <c r="BF165" s="268"/>
      <c r="BG165" s="269"/>
      <c r="BH165" s="270"/>
      <c r="BI165" s="131"/>
      <c r="BJ165" s="261">
        <v>0</v>
      </c>
      <c r="BK165" s="262"/>
      <c r="BL165" s="262"/>
      <c r="BM165" s="262"/>
      <c r="BN165" s="46" t="s">
        <v>59</v>
      </c>
      <c r="BO165" s="263">
        <v>0</v>
      </c>
      <c r="BP165" s="263"/>
      <c r="BQ165" s="263"/>
      <c r="BR165" s="263"/>
      <c r="BS165" s="263"/>
      <c r="BT165" s="264"/>
      <c r="BU165" s="47"/>
      <c r="BV165" s="131"/>
    </row>
    <row r="166" spans="1:74" s="27" customFormat="1" ht="18" customHeight="1">
      <c r="A166" s="42">
        <f t="shared" si="5"/>
        <v>153</v>
      </c>
      <c r="B166" s="276"/>
      <c r="C166" s="277"/>
      <c r="D166" s="277"/>
      <c r="E166" s="277"/>
      <c r="F166" s="277"/>
      <c r="G166" s="277"/>
      <c r="H166" s="277"/>
      <c r="I166" s="277"/>
      <c r="J166" s="273"/>
      <c r="K166" s="276"/>
      <c r="L166" s="278"/>
      <c r="M166" s="278"/>
      <c r="N166" s="278"/>
      <c r="O166" s="278"/>
      <c r="P166" s="278"/>
      <c r="Q166" s="278"/>
      <c r="R166" s="278"/>
      <c r="S166" s="278"/>
      <c r="T166" s="279"/>
      <c r="U166" s="280"/>
      <c r="V166" s="274">
        <f t="shared" si="6"/>
      </c>
      <c r="W166" s="275"/>
      <c r="X166" s="271"/>
      <c r="Y166" s="272"/>
      <c r="Z166" s="272"/>
      <c r="AA166" s="272"/>
      <c r="AB166" s="272"/>
      <c r="AC166" s="272"/>
      <c r="AD166" s="273"/>
      <c r="AE166" s="268"/>
      <c r="AF166" s="269"/>
      <c r="AG166" s="270"/>
      <c r="AH166" s="268"/>
      <c r="AI166" s="269"/>
      <c r="AJ166" s="270"/>
      <c r="AK166" s="268"/>
      <c r="AL166" s="269"/>
      <c r="AM166" s="270"/>
      <c r="AN166" s="268"/>
      <c r="AO166" s="269"/>
      <c r="AP166" s="270"/>
      <c r="AQ166" s="268"/>
      <c r="AR166" s="269"/>
      <c r="AS166" s="270"/>
      <c r="AT166" s="268"/>
      <c r="AU166" s="269"/>
      <c r="AV166" s="270"/>
      <c r="AW166" s="268"/>
      <c r="AX166" s="269"/>
      <c r="AY166" s="270"/>
      <c r="AZ166" s="268"/>
      <c r="BA166" s="269"/>
      <c r="BB166" s="270"/>
      <c r="BC166" s="268"/>
      <c r="BD166" s="269"/>
      <c r="BE166" s="270"/>
      <c r="BF166" s="268"/>
      <c r="BG166" s="269"/>
      <c r="BH166" s="270"/>
      <c r="BI166" s="131"/>
      <c r="BJ166" s="261">
        <v>0</v>
      </c>
      <c r="BK166" s="262"/>
      <c r="BL166" s="262"/>
      <c r="BM166" s="262"/>
      <c r="BN166" s="46" t="s">
        <v>59</v>
      </c>
      <c r="BO166" s="263">
        <v>0</v>
      </c>
      <c r="BP166" s="263"/>
      <c r="BQ166" s="263"/>
      <c r="BR166" s="263"/>
      <c r="BS166" s="263"/>
      <c r="BT166" s="264"/>
      <c r="BU166" s="47"/>
      <c r="BV166" s="131"/>
    </row>
    <row r="167" spans="1:74" s="27" customFormat="1" ht="18" customHeight="1">
      <c r="A167" s="42">
        <f t="shared" si="5"/>
        <v>154</v>
      </c>
      <c r="B167" s="276"/>
      <c r="C167" s="277"/>
      <c r="D167" s="277"/>
      <c r="E167" s="277"/>
      <c r="F167" s="277"/>
      <c r="G167" s="277"/>
      <c r="H167" s="277"/>
      <c r="I167" s="277"/>
      <c r="J167" s="273"/>
      <c r="K167" s="276"/>
      <c r="L167" s="278"/>
      <c r="M167" s="278"/>
      <c r="N167" s="278"/>
      <c r="O167" s="278"/>
      <c r="P167" s="278"/>
      <c r="Q167" s="278"/>
      <c r="R167" s="278"/>
      <c r="S167" s="278"/>
      <c r="T167" s="279"/>
      <c r="U167" s="280"/>
      <c r="V167" s="274">
        <f t="shared" si="6"/>
      </c>
      <c r="W167" s="275"/>
      <c r="X167" s="271"/>
      <c r="Y167" s="272"/>
      <c r="Z167" s="272"/>
      <c r="AA167" s="272"/>
      <c r="AB167" s="272"/>
      <c r="AC167" s="272"/>
      <c r="AD167" s="273"/>
      <c r="AE167" s="268"/>
      <c r="AF167" s="269"/>
      <c r="AG167" s="270"/>
      <c r="AH167" s="268"/>
      <c r="AI167" s="269"/>
      <c r="AJ167" s="270"/>
      <c r="AK167" s="268"/>
      <c r="AL167" s="269"/>
      <c r="AM167" s="270"/>
      <c r="AN167" s="268"/>
      <c r="AO167" s="269"/>
      <c r="AP167" s="270"/>
      <c r="AQ167" s="268"/>
      <c r="AR167" s="269"/>
      <c r="AS167" s="270"/>
      <c r="AT167" s="268"/>
      <c r="AU167" s="269"/>
      <c r="AV167" s="270"/>
      <c r="AW167" s="268"/>
      <c r="AX167" s="269"/>
      <c r="AY167" s="270"/>
      <c r="AZ167" s="268"/>
      <c r="BA167" s="269"/>
      <c r="BB167" s="270"/>
      <c r="BC167" s="268"/>
      <c r="BD167" s="269"/>
      <c r="BE167" s="270"/>
      <c r="BF167" s="268"/>
      <c r="BG167" s="269"/>
      <c r="BH167" s="270"/>
      <c r="BI167" s="131"/>
      <c r="BJ167" s="261">
        <v>0</v>
      </c>
      <c r="BK167" s="262"/>
      <c r="BL167" s="262"/>
      <c r="BM167" s="262"/>
      <c r="BN167" s="46" t="s">
        <v>59</v>
      </c>
      <c r="BO167" s="263">
        <v>0</v>
      </c>
      <c r="BP167" s="263"/>
      <c r="BQ167" s="263"/>
      <c r="BR167" s="263"/>
      <c r="BS167" s="263"/>
      <c r="BT167" s="264"/>
      <c r="BU167" s="47"/>
      <c r="BV167" s="131"/>
    </row>
    <row r="168" spans="1:74" s="27" customFormat="1" ht="18" customHeight="1">
      <c r="A168" s="42">
        <f t="shared" si="5"/>
        <v>155</v>
      </c>
      <c r="B168" s="276"/>
      <c r="C168" s="277"/>
      <c r="D168" s="277"/>
      <c r="E168" s="277"/>
      <c r="F168" s="277"/>
      <c r="G168" s="277"/>
      <c r="H168" s="277"/>
      <c r="I168" s="277"/>
      <c r="J168" s="273"/>
      <c r="K168" s="276"/>
      <c r="L168" s="278"/>
      <c r="M168" s="278"/>
      <c r="N168" s="278"/>
      <c r="O168" s="278"/>
      <c r="P168" s="278"/>
      <c r="Q168" s="278"/>
      <c r="R168" s="278"/>
      <c r="S168" s="278"/>
      <c r="T168" s="279"/>
      <c r="U168" s="280"/>
      <c r="V168" s="274">
        <f t="shared" si="6"/>
      </c>
      <c r="W168" s="275"/>
      <c r="X168" s="271"/>
      <c r="Y168" s="272"/>
      <c r="Z168" s="272"/>
      <c r="AA168" s="272"/>
      <c r="AB168" s="272"/>
      <c r="AC168" s="272"/>
      <c r="AD168" s="273"/>
      <c r="AE168" s="268"/>
      <c r="AF168" s="269"/>
      <c r="AG168" s="270"/>
      <c r="AH168" s="268"/>
      <c r="AI168" s="269"/>
      <c r="AJ168" s="270"/>
      <c r="AK168" s="268"/>
      <c r="AL168" s="269"/>
      <c r="AM168" s="270"/>
      <c r="AN168" s="268"/>
      <c r="AO168" s="269"/>
      <c r="AP168" s="270"/>
      <c r="AQ168" s="268"/>
      <c r="AR168" s="269"/>
      <c r="AS168" s="270"/>
      <c r="AT168" s="268"/>
      <c r="AU168" s="269"/>
      <c r="AV168" s="270"/>
      <c r="AW168" s="268"/>
      <c r="AX168" s="269"/>
      <c r="AY168" s="270"/>
      <c r="AZ168" s="268"/>
      <c r="BA168" s="269"/>
      <c r="BB168" s="270"/>
      <c r="BC168" s="268"/>
      <c r="BD168" s="269"/>
      <c r="BE168" s="270"/>
      <c r="BF168" s="268"/>
      <c r="BG168" s="269"/>
      <c r="BH168" s="270"/>
      <c r="BI168" s="131"/>
      <c r="BJ168" s="261">
        <v>0</v>
      </c>
      <c r="BK168" s="262"/>
      <c r="BL168" s="262"/>
      <c r="BM168" s="262"/>
      <c r="BN168" s="46" t="s">
        <v>59</v>
      </c>
      <c r="BO168" s="263">
        <v>0</v>
      </c>
      <c r="BP168" s="263"/>
      <c r="BQ168" s="263"/>
      <c r="BR168" s="263"/>
      <c r="BS168" s="263"/>
      <c r="BT168" s="264"/>
      <c r="BU168" s="47"/>
      <c r="BV168" s="131"/>
    </row>
    <row r="169" spans="1:74" s="27" customFormat="1" ht="18" customHeight="1">
      <c r="A169" s="42">
        <f t="shared" si="5"/>
        <v>156</v>
      </c>
      <c r="B169" s="276"/>
      <c r="C169" s="277"/>
      <c r="D169" s="277"/>
      <c r="E169" s="277"/>
      <c r="F169" s="277"/>
      <c r="G169" s="277"/>
      <c r="H169" s="277"/>
      <c r="I169" s="277"/>
      <c r="J169" s="273"/>
      <c r="K169" s="276"/>
      <c r="L169" s="278"/>
      <c r="M169" s="278"/>
      <c r="N169" s="278"/>
      <c r="O169" s="278"/>
      <c r="P169" s="278"/>
      <c r="Q169" s="278"/>
      <c r="R169" s="278"/>
      <c r="S169" s="278"/>
      <c r="T169" s="279"/>
      <c r="U169" s="280"/>
      <c r="V169" s="274">
        <f t="shared" si="6"/>
      </c>
      <c r="W169" s="275"/>
      <c r="X169" s="271"/>
      <c r="Y169" s="272"/>
      <c r="Z169" s="272"/>
      <c r="AA169" s="272"/>
      <c r="AB169" s="272"/>
      <c r="AC169" s="272"/>
      <c r="AD169" s="273"/>
      <c r="AE169" s="268"/>
      <c r="AF169" s="269"/>
      <c r="AG169" s="270"/>
      <c r="AH169" s="268"/>
      <c r="AI169" s="269"/>
      <c r="AJ169" s="270"/>
      <c r="AK169" s="268"/>
      <c r="AL169" s="269"/>
      <c r="AM169" s="270"/>
      <c r="AN169" s="268"/>
      <c r="AO169" s="269"/>
      <c r="AP169" s="270"/>
      <c r="AQ169" s="268"/>
      <c r="AR169" s="269"/>
      <c r="AS169" s="270"/>
      <c r="AT169" s="268"/>
      <c r="AU169" s="269"/>
      <c r="AV169" s="270"/>
      <c r="AW169" s="268"/>
      <c r="AX169" s="269"/>
      <c r="AY169" s="270"/>
      <c r="AZ169" s="268"/>
      <c r="BA169" s="269"/>
      <c r="BB169" s="270"/>
      <c r="BC169" s="268"/>
      <c r="BD169" s="269"/>
      <c r="BE169" s="270"/>
      <c r="BF169" s="268"/>
      <c r="BG169" s="269"/>
      <c r="BH169" s="270"/>
      <c r="BI169" s="131"/>
      <c r="BJ169" s="261">
        <v>0</v>
      </c>
      <c r="BK169" s="262"/>
      <c r="BL169" s="262"/>
      <c r="BM169" s="262"/>
      <c r="BN169" s="46" t="s">
        <v>59</v>
      </c>
      <c r="BO169" s="263">
        <v>0</v>
      </c>
      <c r="BP169" s="263"/>
      <c r="BQ169" s="263"/>
      <c r="BR169" s="263"/>
      <c r="BS169" s="263"/>
      <c r="BT169" s="264"/>
      <c r="BU169" s="47"/>
      <c r="BV169" s="131"/>
    </row>
    <row r="170" spans="1:74" s="27" customFormat="1" ht="18" customHeight="1">
      <c r="A170" s="42">
        <f t="shared" si="5"/>
        <v>157</v>
      </c>
      <c r="B170" s="276"/>
      <c r="C170" s="277"/>
      <c r="D170" s="277"/>
      <c r="E170" s="277"/>
      <c r="F170" s="277"/>
      <c r="G170" s="277"/>
      <c r="H170" s="277"/>
      <c r="I170" s="277"/>
      <c r="J170" s="273"/>
      <c r="K170" s="276"/>
      <c r="L170" s="278"/>
      <c r="M170" s="278"/>
      <c r="N170" s="278"/>
      <c r="O170" s="278"/>
      <c r="P170" s="278"/>
      <c r="Q170" s="278"/>
      <c r="R170" s="278"/>
      <c r="S170" s="278"/>
      <c r="T170" s="279"/>
      <c r="U170" s="280"/>
      <c r="V170" s="274">
        <f t="shared" si="6"/>
      </c>
      <c r="W170" s="275"/>
      <c r="X170" s="271"/>
      <c r="Y170" s="272"/>
      <c r="Z170" s="272"/>
      <c r="AA170" s="272"/>
      <c r="AB170" s="272"/>
      <c r="AC170" s="272"/>
      <c r="AD170" s="273"/>
      <c r="AE170" s="268"/>
      <c r="AF170" s="269"/>
      <c r="AG170" s="270"/>
      <c r="AH170" s="268"/>
      <c r="AI170" s="269"/>
      <c r="AJ170" s="270"/>
      <c r="AK170" s="268"/>
      <c r="AL170" s="269"/>
      <c r="AM170" s="270"/>
      <c r="AN170" s="268"/>
      <c r="AO170" s="269"/>
      <c r="AP170" s="270"/>
      <c r="AQ170" s="268"/>
      <c r="AR170" s="269"/>
      <c r="AS170" s="270"/>
      <c r="AT170" s="268"/>
      <c r="AU170" s="269"/>
      <c r="AV170" s="270"/>
      <c r="AW170" s="268"/>
      <c r="AX170" s="269"/>
      <c r="AY170" s="270"/>
      <c r="AZ170" s="268"/>
      <c r="BA170" s="269"/>
      <c r="BB170" s="270"/>
      <c r="BC170" s="268"/>
      <c r="BD170" s="269"/>
      <c r="BE170" s="270"/>
      <c r="BF170" s="268"/>
      <c r="BG170" s="269"/>
      <c r="BH170" s="270"/>
      <c r="BI170" s="131"/>
      <c r="BJ170" s="261">
        <v>0</v>
      </c>
      <c r="BK170" s="262"/>
      <c r="BL170" s="262"/>
      <c r="BM170" s="262"/>
      <c r="BN170" s="46" t="s">
        <v>59</v>
      </c>
      <c r="BO170" s="263">
        <v>0</v>
      </c>
      <c r="BP170" s="263"/>
      <c r="BQ170" s="263"/>
      <c r="BR170" s="263"/>
      <c r="BS170" s="263"/>
      <c r="BT170" s="264"/>
      <c r="BU170" s="47"/>
      <c r="BV170" s="131"/>
    </row>
    <row r="171" spans="1:74" s="27" customFormat="1" ht="18" customHeight="1">
      <c r="A171" s="42">
        <f t="shared" si="5"/>
        <v>158</v>
      </c>
      <c r="B171" s="276"/>
      <c r="C171" s="277"/>
      <c r="D171" s="277"/>
      <c r="E171" s="277"/>
      <c r="F171" s="277"/>
      <c r="G171" s="277"/>
      <c r="H171" s="277"/>
      <c r="I171" s="277"/>
      <c r="J171" s="273"/>
      <c r="K171" s="276"/>
      <c r="L171" s="278"/>
      <c r="M171" s="278"/>
      <c r="N171" s="278"/>
      <c r="O171" s="278"/>
      <c r="P171" s="278"/>
      <c r="Q171" s="278"/>
      <c r="R171" s="278"/>
      <c r="S171" s="278"/>
      <c r="T171" s="279"/>
      <c r="U171" s="280"/>
      <c r="V171" s="274">
        <f t="shared" si="6"/>
      </c>
      <c r="W171" s="275"/>
      <c r="X171" s="271"/>
      <c r="Y171" s="272"/>
      <c r="Z171" s="272"/>
      <c r="AA171" s="272"/>
      <c r="AB171" s="272"/>
      <c r="AC171" s="272"/>
      <c r="AD171" s="273"/>
      <c r="AE171" s="268"/>
      <c r="AF171" s="269"/>
      <c r="AG171" s="270"/>
      <c r="AH171" s="268"/>
      <c r="AI171" s="269"/>
      <c r="AJ171" s="270"/>
      <c r="AK171" s="268"/>
      <c r="AL171" s="269"/>
      <c r="AM171" s="270"/>
      <c r="AN171" s="268"/>
      <c r="AO171" s="269"/>
      <c r="AP171" s="270"/>
      <c r="AQ171" s="268"/>
      <c r="AR171" s="269"/>
      <c r="AS171" s="270"/>
      <c r="AT171" s="268"/>
      <c r="AU171" s="269"/>
      <c r="AV171" s="270"/>
      <c r="AW171" s="268"/>
      <c r="AX171" s="269"/>
      <c r="AY171" s="270"/>
      <c r="AZ171" s="268"/>
      <c r="BA171" s="269"/>
      <c r="BB171" s="270"/>
      <c r="BC171" s="268"/>
      <c r="BD171" s="269"/>
      <c r="BE171" s="270"/>
      <c r="BF171" s="268"/>
      <c r="BG171" s="269"/>
      <c r="BH171" s="270"/>
      <c r="BI171" s="131"/>
      <c r="BJ171" s="261">
        <v>0</v>
      </c>
      <c r="BK171" s="262"/>
      <c r="BL171" s="262"/>
      <c r="BM171" s="262"/>
      <c r="BN171" s="46" t="s">
        <v>59</v>
      </c>
      <c r="BO171" s="263">
        <v>0</v>
      </c>
      <c r="BP171" s="263"/>
      <c r="BQ171" s="263"/>
      <c r="BR171" s="263"/>
      <c r="BS171" s="263"/>
      <c r="BT171" s="264"/>
      <c r="BU171" s="47"/>
      <c r="BV171" s="131"/>
    </row>
    <row r="172" spans="1:74" s="27" customFormat="1" ht="18" customHeight="1">
      <c r="A172" s="42">
        <f t="shared" si="5"/>
        <v>159</v>
      </c>
      <c r="B172" s="276"/>
      <c r="C172" s="277"/>
      <c r="D172" s="277"/>
      <c r="E172" s="277"/>
      <c r="F172" s="277"/>
      <c r="G172" s="277"/>
      <c r="H172" s="277"/>
      <c r="I172" s="277"/>
      <c r="J172" s="273"/>
      <c r="K172" s="276"/>
      <c r="L172" s="278"/>
      <c r="M172" s="278"/>
      <c r="N172" s="278"/>
      <c r="O172" s="278"/>
      <c r="P172" s="278"/>
      <c r="Q172" s="278"/>
      <c r="R172" s="278"/>
      <c r="S172" s="278"/>
      <c r="T172" s="279"/>
      <c r="U172" s="280"/>
      <c r="V172" s="274">
        <f t="shared" si="6"/>
      </c>
      <c r="W172" s="275"/>
      <c r="X172" s="271"/>
      <c r="Y172" s="272"/>
      <c r="Z172" s="272"/>
      <c r="AA172" s="272"/>
      <c r="AB172" s="272"/>
      <c r="AC172" s="272"/>
      <c r="AD172" s="273"/>
      <c r="AE172" s="268"/>
      <c r="AF172" s="269"/>
      <c r="AG172" s="270"/>
      <c r="AH172" s="268"/>
      <c r="AI172" s="269"/>
      <c r="AJ172" s="270"/>
      <c r="AK172" s="268"/>
      <c r="AL172" s="269"/>
      <c r="AM172" s="270"/>
      <c r="AN172" s="268"/>
      <c r="AO172" s="269"/>
      <c r="AP172" s="270"/>
      <c r="AQ172" s="268"/>
      <c r="AR172" s="269"/>
      <c r="AS172" s="270"/>
      <c r="AT172" s="268"/>
      <c r="AU172" s="269"/>
      <c r="AV172" s="270"/>
      <c r="AW172" s="268"/>
      <c r="AX172" s="269"/>
      <c r="AY172" s="270"/>
      <c r="AZ172" s="268"/>
      <c r="BA172" s="269"/>
      <c r="BB172" s="270"/>
      <c r="BC172" s="268"/>
      <c r="BD172" s="269"/>
      <c r="BE172" s="270"/>
      <c r="BF172" s="268"/>
      <c r="BG172" s="269"/>
      <c r="BH172" s="270"/>
      <c r="BI172" s="131"/>
      <c r="BJ172" s="261">
        <v>0</v>
      </c>
      <c r="BK172" s="262"/>
      <c r="BL172" s="262"/>
      <c r="BM172" s="262"/>
      <c r="BN172" s="46" t="s">
        <v>59</v>
      </c>
      <c r="BO172" s="263">
        <v>0</v>
      </c>
      <c r="BP172" s="263"/>
      <c r="BQ172" s="263"/>
      <c r="BR172" s="263"/>
      <c r="BS172" s="263"/>
      <c r="BT172" s="264"/>
      <c r="BU172" s="47"/>
      <c r="BV172" s="131"/>
    </row>
    <row r="173" spans="1:74" s="27" customFormat="1" ht="18" customHeight="1">
      <c r="A173" s="42">
        <f t="shared" si="5"/>
        <v>160</v>
      </c>
      <c r="B173" s="276"/>
      <c r="C173" s="277"/>
      <c r="D173" s="277"/>
      <c r="E173" s="277"/>
      <c r="F173" s="277"/>
      <c r="G173" s="277"/>
      <c r="H173" s="277"/>
      <c r="I173" s="277"/>
      <c r="J173" s="273"/>
      <c r="K173" s="276"/>
      <c r="L173" s="278"/>
      <c r="M173" s="278"/>
      <c r="N173" s="278"/>
      <c r="O173" s="278"/>
      <c r="P173" s="278"/>
      <c r="Q173" s="278"/>
      <c r="R173" s="278"/>
      <c r="S173" s="278"/>
      <c r="T173" s="279"/>
      <c r="U173" s="280"/>
      <c r="V173" s="274">
        <f t="shared" si="6"/>
      </c>
      <c r="W173" s="275"/>
      <c r="X173" s="271"/>
      <c r="Y173" s="272"/>
      <c r="Z173" s="272"/>
      <c r="AA173" s="272"/>
      <c r="AB173" s="272"/>
      <c r="AC173" s="272"/>
      <c r="AD173" s="273"/>
      <c r="AE173" s="268"/>
      <c r="AF173" s="269"/>
      <c r="AG173" s="270"/>
      <c r="AH173" s="268"/>
      <c r="AI173" s="269"/>
      <c r="AJ173" s="270"/>
      <c r="AK173" s="268"/>
      <c r="AL173" s="269"/>
      <c r="AM173" s="270"/>
      <c r="AN173" s="268"/>
      <c r="AO173" s="269"/>
      <c r="AP173" s="270"/>
      <c r="AQ173" s="268"/>
      <c r="AR173" s="269"/>
      <c r="AS173" s="270"/>
      <c r="AT173" s="268"/>
      <c r="AU173" s="269"/>
      <c r="AV173" s="270"/>
      <c r="AW173" s="268"/>
      <c r="AX173" s="269"/>
      <c r="AY173" s="270"/>
      <c r="AZ173" s="268"/>
      <c r="BA173" s="269"/>
      <c r="BB173" s="270"/>
      <c r="BC173" s="268"/>
      <c r="BD173" s="269"/>
      <c r="BE173" s="270"/>
      <c r="BF173" s="268"/>
      <c r="BG173" s="269"/>
      <c r="BH173" s="270"/>
      <c r="BI173" s="131"/>
      <c r="BJ173" s="261">
        <v>0</v>
      </c>
      <c r="BK173" s="262"/>
      <c r="BL173" s="262"/>
      <c r="BM173" s="262"/>
      <c r="BN173" s="46" t="s">
        <v>59</v>
      </c>
      <c r="BO173" s="263">
        <v>0</v>
      </c>
      <c r="BP173" s="263"/>
      <c r="BQ173" s="263"/>
      <c r="BR173" s="263"/>
      <c r="BS173" s="263"/>
      <c r="BT173" s="264"/>
      <c r="BU173" s="47"/>
      <c r="BV173" s="131"/>
    </row>
    <row r="174" spans="1:74" s="27" customFormat="1" ht="18" customHeight="1">
      <c r="A174" s="42">
        <f t="shared" si="5"/>
        <v>161</v>
      </c>
      <c r="B174" s="276"/>
      <c r="C174" s="277"/>
      <c r="D174" s="277"/>
      <c r="E174" s="277"/>
      <c r="F174" s="277"/>
      <c r="G174" s="277"/>
      <c r="H174" s="277"/>
      <c r="I174" s="277"/>
      <c r="J174" s="273"/>
      <c r="K174" s="276"/>
      <c r="L174" s="278"/>
      <c r="M174" s="278"/>
      <c r="N174" s="278"/>
      <c r="O174" s="278"/>
      <c r="P174" s="278"/>
      <c r="Q174" s="278"/>
      <c r="R174" s="278"/>
      <c r="S174" s="278"/>
      <c r="T174" s="279"/>
      <c r="U174" s="280"/>
      <c r="V174" s="274">
        <f t="shared" si="6"/>
      </c>
      <c r="W174" s="275"/>
      <c r="X174" s="271"/>
      <c r="Y174" s="272"/>
      <c r="Z174" s="272"/>
      <c r="AA174" s="272"/>
      <c r="AB174" s="272"/>
      <c r="AC174" s="272"/>
      <c r="AD174" s="273"/>
      <c r="AE174" s="268"/>
      <c r="AF174" s="269"/>
      <c r="AG174" s="270"/>
      <c r="AH174" s="268"/>
      <c r="AI174" s="269"/>
      <c r="AJ174" s="270"/>
      <c r="AK174" s="268"/>
      <c r="AL174" s="269"/>
      <c r="AM174" s="270"/>
      <c r="AN174" s="268"/>
      <c r="AO174" s="269"/>
      <c r="AP174" s="270"/>
      <c r="AQ174" s="268"/>
      <c r="AR174" s="269"/>
      <c r="AS174" s="270"/>
      <c r="AT174" s="268"/>
      <c r="AU174" s="269"/>
      <c r="AV174" s="270"/>
      <c r="AW174" s="268"/>
      <c r="AX174" s="269"/>
      <c r="AY174" s="270"/>
      <c r="AZ174" s="268"/>
      <c r="BA174" s="269"/>
      <c r="BB174" s="270"/>
      <c r="BC174" s="268"/>
      <c r="BD174" s="269"/>
      <c r="BE174" s="270"/>
      <c r="BF174" s="268"/>
      <c r="BG174" s="269"/>
      <c r="BH174" s="270"/>
      <c r="BI174" s="131"/>
      <c r="BJ174" s="261">
        <v>0</v>
      </c>
      <c r="BK174" s="262"/>
      <c r="BL174" s="262"/>
      <c r="BM174" s="262"/>
      <c r="BN174" s="46" t="s">
        <v>59</v>
      </c>
      <c r="BO174" s="263">
        <v>0</v>
      </c>
      <c r="BP174" s="263"/>
      <c r="BQ174" s="263"/>
      <c r="BR174" s="263"/>
      <c r="BS174" s="263"/>
      <c r="BT174" s="264"/>
      <c r="BU174" s="47"/>
      <c r="BV174" s="131"/>
    </row>
    <row r="175" spans="1:74" s="27" customFormat="1" ht="18" customHeight="1">
      <c r="A175" s="42">
        <f t="shared" si="5"/>
        <v>162</v>
      </c>
      <c r="B175" s="276"/>
      <c r="C175" s="277"/>
      <c r="D175" s="277"/>
      <c r="E175" s="277"/>
      <c r="F175" s="277"/>
      <c r="G175" s="277"/>
      <c r="H175" s="277"/>
      <c r="I175" s="277"/>
      <c r="J175" s="273"/>
      <c r="K175" s="276"/>
      <c r="L175" s="278"/>
      <c r="M175" s="278"/>
      <c r="N175" s="278"/>
      <c r="O175" s="278"/>
      <c r="P175" s="278"/>
      <c r="Q175" s="278"/>
      <c r="R175" s="278"/>
      <c r="S175" s="278"/>
      <c r="T175" s="279"/>
      <c r="U175" s="280"/>
      <c r="V175" s="274">
        <f t="shared" si="6"/>
      </c>
      <c r="W175" s="275"/>
      <c r="X175" s="271"/>
      <c r="Y175" s="272"/>
      <c r="Z175" s="272"/>
      <c r="AA175" s="272"/>
      <c r="AB175" s="272"/>
      <c r="AC175" s="272"/>
      <c r="AD175" s="273"/>
      <c r="AE175" s="268"/>
      <c r="AF175" s="269"/>
      <c r="AG175" s="270"/>
      <c r="AH175" s="268"/>
      <c r="AI175" s="269"/>
      <c r="AJ175" s="270"/>
      <c r="AK175" s="268"/>
      <c r="AL175" s="269"/>
      <c r="AM175" s="270"/>
      <c r="AN175" s="268"/>
      <c r="AO175" s="269"/>
      <c r="AP175" s="270"/>
      <c r="AQ175" s="268"/>
      <c r="AR175" s="269"/>
      <c r="AS175" s="270"/>
      <c r="AT175" s="268"/>
      <c r="AU175" s="269"/>
      <c r="AV175" s="270"/>
      <c r="AW175" s="268"/>
      <c r="AX175" s="269"/>
      <c r="AY175" s="270"/>
      <c r="AZ175" s="268"/>
      <c r="BA175" s="269"/>
      <c r="BB175" s="270"/>
      <c r="BC175" s="268"/>
      <c r="BD175" s="269"/>
      <c r="BE175" s="270"/>
      <c r="BF175" s="268"/>
      <c r="BG175" s="269"/>
      <c r="BH175" s="270"/>
      <c r="BI175" s="131"/>
      <c r="BJ175" s="261">
        <v>0</v>
      </c>
      <c r="BK175" s="262"/>
      <c r="BL175" s="262"/>
      <c r="BM175" s="262"/>
      <c r="BN175" s="46" t="s">
        <v>59</v>
      </c>
      <c r="BO175" s="263">
        <v>0</v>
      </c>
      <c r="BP175" s="263"/>
      <c r="BQ175" s="263"/>
      <c r="BR175" s="263"/>
      <c r="BS175" s="263"/>
      <c r="BT175" s="264"/>
      <c r="BU175" s="47"/>
      <c r="BV175" s="131"/>
    </row>
    <row r="176" spans="1:74" s="27" customFormat="1" ht="18" customHeight="1">
      <c r="A176" s="42">
        <f t="shared" si="5"/>
        <v>163</v>
      </c>
      <c r="B176" s="276"/>
      <c r="C176" s="277"/>
      <c r="D176" s="277"/>
      <c r="E176" s="277"/>
      <c r="F176" s="277"/>
      <c r="G176" s="277"/>
      <c r="H176" s="277"/>
      <c r="I176" s="277"/>
      <c r="J176" s="273"/>
      <c r="K176" s="276"/>
      <c r="L176" s="278"/>
      <c r="M176" s="278"/>
      <c r="N176" s="278"/>
      <c r="O176" s="278"/>
      <c r="P176" s="278"/>
      <c r="Q176" s="278"/>
      <c r="R176" s="278"/>
      <c r="S176" s="278"/>
      <c r="T176" s="279"/>
      <c r="U176" s="280"/>
      <c r="V176" s="274">
        <f t="shared" si="6"/>
      </c>
      <c r="W176" s="275"/>
      <c r="X176" s="271"/>
      <c r="Y176" s="272"/>
      <c r="Z176" s="272"/>
      <c r="AA176" s="272"/>
      <c r="AB176" s="272"/>
      <c r="AC176" s="272"/>
      <c r="AD176" s="273"/>
      <c r="AE176" s="268"/>
      <c r="AF176" s="269"/>
      <c r="AG176" s="270"/>
      <c r="AH176" s="268"/>
      <c r="AI176" s="269"/>
      <c r="AJ176" s="270"/>
      <c r="AK176" s="268"/>
      <c r="AL176" s="269"/>
      <c r="AM176" s="270"/>
      <c r="AN176" s="268"/>
      <c r="AO176" s="269"/>
      <c r="AP176" s="270"/>
      <c r="AQ176" s="268"/>
      <c r="AR176" s="269"/>
      <c r="AS176" s="270"/>
      <c r="AT176" s="268"/>
      <c r="AU176" s="269"/>
      <c r="AV176" s="270"/>
      <c r="AW176" s="268"/>
      <c r="AX176" s="269"/>
      <c r="AY176" s="270"/>
      <c r="AZ176" s="268"/>
      <c r="BA176" s="269"/>
      <c r="BB176" s="270"/>
      <c r="BC176" s="268"/>
      <c r="BD176" s="269"/>
      <c r="BE176" s="270"/>
      <c r="BF176" s="268"/>
      <c r="BG176" s="269"/>
      <c r="BH176" s="270"/>
      <c r="BI176" s="131"/>
      <c r="BJ176" s="261">
        <v>0</v>
      </c>
      <c r="BK176" s="262"/>
      <c r="BL176" s="262"/>
      <c r="BM176" s="262"/>
      <c r="BN176" s="46" t="s">
        <v>59</v>
      </c>
      <c r="BO176" s="263">
        <v>0</v>
      </c>
      <c r="BP176" s="263"/>
      <c r="BQ176" s="263"/>
      <c r="BR176" s="263"/>
      <c r="BS176" s="263"/>
      <c r="BT176" s="264"/>
      <c r="BU176" s="47"/>
      <c r="BV176" s="131"/>
    </row>
    <row r="177" spans="1:74" s="27" customFormat="1" ht="18" customHeight="1">
      <c r="A177" s="42">
        <f t="shared" si="5"/>
        <v>164</v>
      </c>
      <c r="B177" s="276"/>
      <c r="C177" s="277"/>
      <c r="D177" s="277"/>
      <c r="E177" s="277"/>
      <c r="F177" s="277"/>
      <c r="G177" s="277"/>
      <c r="H177" s="277"/>
      <c r="I177" s="277"/>
      <c r="J177" s="273"/>
      <c r="K177" s="276"/>
      <c r="L177" s="278"/>
      <c r="M177" s="278"/>
      <c r="N177" s="278"/>
      <c r="O177" s="278"/>
      <c r="P177" s="278"/>
      <c r="Q177" s="278"/>
      <c r="R177" s="278"/>
      <c r="S177" s="278"/>
      <c r="T177" s="279"/>
      <c r="U177" s="280"/>
      <c r="V177" s="274">
        <f t="shared" si="6"/>
      </c>
      <c r="W177" s="275"/>
      <c r="X177" s="271"/>
      <c r="Y177" s="272"/>
      <c r="Z177" s="272"/>
      <c r="AA177" s="272"/>
      <c r="AB177" s="272"/>
      <c r="AC177" s="272"/>
      <c r="AD177" s="273"/>
      <c r="AE177" s="268"/>
      <c r="AF177" s="269"/>
      <c r="AG177" s="270"/>
      <c r="AH177" s="268"/>
      <c r="AI177" s="269"/>
      <c r="AJ177" s="270"/>
      <c r="AK177" s="268"/>
      <c r="AL177" s="269"/>
      <c r="AM177" s="270"/>
      <c r="AN177" s="268"/>
      <c r="AO177" s="269"/>
      <c r="AP177" s="270"/>
      <c r="AQ177" s="268"/>
      <c r="AR177" s="269"/>
      <c r="AS177" s="270"/>
      <c r="AT177" s="268"/>
      <c r="AU177" s="269"/>
      <c r="AV177" s="270"/>
      <c r="AW177" s="268"/>
      <c r="AX177" s="269"/>
      <c r="AY177" s="270"/>
      <c r="AZ177" s="268"/>
      <c r="BA177" s="269"/>
      <c r="BB177" s="270"/>
      <c r="BC177" s="268"/>
      <c r="BD177" s="269"/>
      <c r="BE177" s="270"/>
      <c r="BF177" s="268"/>
      <c r="BG177" s="269"/>
      <c r="BH177" s="270"/>
      <c r="BI177" s="131"/>
      <c r="BJ177" s="261">
        <v>0</v>
      </c>
      <c r="BK177" s="262"/>
      <c r="BL177" s="262"/>
      <c r="BM177" s="262"/>
      <c r="BN177" s="46" t="s">
        <v>59</v>
      </c>
      <c r="BO177" s="263">
        <v>0</v>
      </c>
      <c r="BP177" s="263"/>
      <c r="BQ177" s="263"/>
      <c r="BR177" s="263"/>
      <c r="BS177" s="263"/>
      <c r="BT177" s="264"/>
      <c r="BU177" s="47"/>
      <c r="BV177" s="131"/>
    </row>
    <row r="178" spans="1:74" s="27" customFormat="1" ht="18" customHeight="1">
      <c r="A178" s="42">
        <f t="shared" si="5"/>
        <v>165</v>
      </c>
      <c r="B178" s="276"/>
      <c r="C178" s="277"/>
      <c r="D178" s="277"/>
      <c r="E178" s="277"/>
      <c r="F178" s="277"/>
      <c r="G178" s="277"/>
      <c r="H178" s="277"/>
      <c r="I178" s="277"/>
      <c r="J178" s="273"/>
      <c r="K178" s="276"/>
      <c r="L178" s="278"/>
      <c r="M178" s="278"/>
      <c r="N178" s="278"/>
      <c r="O178" s="278"/>
      <c r="P178" s="278"/>
      <c r="Q178" s="278"/>
      <c r="R178" s="278"/>
      <c r="S178" s="278"/>
      <c r="T178" s="279"/>
      <c r="U178" s="280"/>
      <c r="V178" s="274">
        <f t="shared" si="6"/>
      </c>
      <c r="W178" s="275"/>
      <c r="X178" s="271"/>
      <c r="Y178" s="272"/>
      <c r="Z178" s="272"/>
      <c r="AA178" s="272"/>
      <c r="AB178" s="272"/>
      <c r="AC178" s="272"/>
      <c r="AD178" s="273"/>
      <c r="AE178" s="268"/>
      <c r="AF178" s="269"/>
      <c r="AG178" s="270"/>
      <c r="AH178" s="268"/>
      <c r="AI178" s="269"/>
      <c r="AJ178" s="270"/>
      <c r="AK178" s="268"/>
      <c r="AL178" s="269"/>
      <c r="AM178" s="270"/>
      <c r="AN178" s="268"/>
      <c r="AO178" s="269"/>
      <c r="AP178" s="270"/>
      <c r="AQ178" s="268"/>
      <c r="AR178" s="269"/>
      <c r="AS178" s="270"/>
      <c r="AT178" s="268"/>
      <c r="AU178" s="269"/>
      <c r="AV178" s="270"/>
      <c r="AW178" s="268"/>
      <c r="AX178" s="269"/>
      <c r="AY178" s="270"/>
      <c r="AZ178" s="268"/>
      <c r="BA178" s="269"/>
      <c r="BB178" s="270"/>
      <c r="BC178" s="268"/>
      <c r="BD178" s="269"/>
      <c r="BE178" s="270"/>
      <c r="BF178" s="268"/>
      <c r="BG178" s="269"/>
      <c r="BH178" s="270"/>
      <c r="BI178" s="131"/>
      <c r="BJ178" s="261">
        <v>0</v>
      </c>
      <c r="BK178" s="262"/>
      <c r="BL178" s="262"/>
      <c r="BM178" s="262"/>
      <c r="BN178" s="46" t="s">
        <v>59</v>
      </c>
      <c r="BO178" s="263">
        <v>0</v>
      </c>
      <c r="BP178" s="263"/>
      <c r="BQ178" s="263"/>
      <c r="BR178" s="263"/>
      <c r="BS178" s="263"/>
      <c r="BT178" s="264"/>
      <c r="BU178" s="47"/>
      <c r="BV178" s="131"/>
    </row>
    <row r="179" spans="1:74" s="27" customFormat="1" ht="18" customHeight="1">
      <c r="A179" s="42">
        <f t="shared" si="5"/>
        <v>166</v>
      </c>
      <c r="B179" s="276"/>
      <c r="C179" s="277"/>
      <c r="D179" s="277"/>
      <c r="E179" s="277"/>
      <c r="F179" s="277"/>
      <c r="G179" s="277"/>
      <c r="H179" s="277"/>
      <c r="I179" s="277"/>
      <c r="J179" s="273"/>
      <c r="K179" s="276"/>
      <c r="L179" s="278"/>
      <c r="M179" s="278"/>
      <c r="N179" s="278"/>
      <c r="O179" s="278"/>
      <c r="P179" s="278"/>
      <c r="Q179" s="278"/>
      <c r="R179" s="278"/>
      <c r="S179" s="278"/>
      <c r="T179" s="279"/>
      <c r="U179" s="280"/>
      <c r="V179" s="274">
        <f t="shared" si="6"/>
      </c>
      <c r="W179" s="275"/>
      <c r="X179" s="271"/>
      <c r="Y179" s="272"/>
      <c r="Z179" s="272"/>
      <c r="AA179" s="272"/>
      <c r="AB179" s="272"/>
      <c r="AC179" s="272"/>
      <c r="AD179" s="273"/>
      <c r="AE179" s="268"/>
      <c r="AF179" s="269"/>
      <c r="AG179" s="270"/>
      <c r="AH179" s="268"/>
      <c r="AI179" s="269"/>
      <c r="AJ179" s="270"/>
      <c r="AK179" s="268"/>
      <c r="AL179" s="269"/>
      <c r="AM179" s="270"/>
      <c r="AN179" s="268"/>
      <c r="AO179" s="269"/>
      <c r="AP179" s="270"/>
      <c r="AQ179" s="268"/>
      <c r="AR179" s="269"/>
      <c r="AS179" s="270"/>
      <c r="AT179" s="268"/>
      <c r="AU179" s="269"/>
      <c r="AV179" s="270"/>
      <c r="AW179" s="268"/>
      <c r="AX179" s="269"/>
      <c r="AY179" s="270"/>
      <c r="AZ179" s="268"/>
      <c r="BA179" s="269"/>
      <c r="BB179" s="270"/>
      <c r="BC179" s="268"/>
      <c r="BD179" s="269"/>
      <c r="BE179" s="270"/>
      <c r="BF179" s="268"/>
      <c r="BG179" s="269"/>
      <c r="BH179" s="270"/>
      <c r="BI179" s="131"/>
      <c r="BJ179" s="261">
        <v>0</v>
      </c>
      <c r="BK179" s="262"/>
      <c r="BL179" s="262"/>
      <c r="BM179" s="262"/>
      <c r="BN179" s="46" t="s">
        <v>59</v>
      </c>
      <c r="BO179" s="263">
        <v>0</v>
      </c>
      <c r="BP179" s="263"/>
      <c r="BQ179" s="263"/>
      <c r="BR179" s="263"/>
      <c r="BS179" s="263"/>
      <c r="BT179" s="264"/>
      <c r="BU179" s="47"/>
      <c r="BV179" s="131"/>
    </row>
    <row r="180" spans="1:74" s="27" customFormat="1" ht="18" customHeight="1">
      <c r="A180" s="42">
        <f t="shared" si="5"/>
        <v>167</v>
      </c>
      <c r="B180" s="276"/>
      <c r="C180" s="277"/>
      <c r="D180" s="277"/>
      <c r="E180" s="277"/>
      <c r="F180" s="277"/>
      <c r="G180" s="277"/>
      <c r="H180" s="277"/>
      <c r="I180" s="277"/>
      <c r="J180" s="273"/>
      <c r="K180" s="276"/>
      <c r="L180" s="278"/>
      <c r="M180" s="278"/>
      <c r="N180" s="278"/>
      <c r="O180" s="278"/>
      <c r="P180" s="278"/>
      <c r="Q180" s="278"/>
      <c r="R180" s="278"/>
      <c r="S180" s="278"/>
      <c r="T180" s="279"/>
      <c r="U180" s="280"/>
      <c r="V180" s="274">
        <f t="shared" si="6"/>
      </c>
      <c r="W180" s="275"/>
      <c r="X180" s="271"/>
      <c r="Y180" s="272"/>
      <c r="Z180" s="272"/>
      <c r="AA180" s="272"/>
      <c r="AB180" s="272"/>
      <c r="AC180" s="272"/>
      <c r="AD180" s="273"/>
      <c r="AE180" s="268"/>
      <c r="AF180" s="269"/>
      <c r="AG180" s="270"/>
      <c r="AH180" s="268"/>
      <c r="AI180" s="269"/>
      <c r="AJ180" s="270"/>
      <c r="AK180" s="268"/>
      <c r="AL180" s="269"/>
      <c r="AM180" s="270"/>
      <c r="AN180" s="268"/>
      <c r="AO180" s="269"/>
      <c r="AP180" s="270"/>
      <c r="AQ180" s="268"/>
      <c r="AR180" s="269"/>
      <c r="AS180" s="270"/>
      <c r="AT180" s="268"/>
      <c r="AU180" s="269"/>
      <c r="AV180" s="270"/>
      <c r="AW180" s="268"/>
      <c r="AX180" s="269"/>
      <c r="AY180" s="270"/>
      <c r="AZ180" s="268"/>
      <c r="BA180" s="269"/>
      <c r="BB180" s="270"/>
      <c r="BC180" s="268"/>
      <c r="BD180" s="269"/>
      <c r="BE180" s="270"/>
      <c r="BF180" s="268"/>
      <c r="BG180" s="269"/>
      <c r="BH180" s="270"/>
      <c r="BI180" s="131"/>
      <c r="BJ180" s="261">
        <v>0</v>
      </c>
      <c r="BK180" s="262"/>
      <c r="BL180" s="262"/>
      <c r="BM180" s="262"/>
      <c r="BN180" s="46" t="s">
        <v>59</v>
      </c>
      <c r="BO180" s="263">
        <v>0</v>
      </c>
      <c r="BP180" s="263"/>
      <c r="BQ180" s="263"/>
      <c r="BR180" s="263"/>
      <c r="BS180" s="263"/>
      <c r="BT180" s="264"/>
      <c r="BU180" s="47"/>
      <c r="BV180" s="131"/>
    </row>
    <row r="181" spans="1:74" s="27" customFormat="1" ht="18" customHeight="1">
      <c r="A181" s="42">
        <f t="shared" si="5"/>
        <v>168</v>
      </c>
      <c r="B181" s="276"/>
      <c r="C181" s="277"/>
      <c r="D181" s="277"/>
      <c r="E181" s="277"/>
      <c r="F181" s="277"/>
      <c r="G181" s="277"/>
      <c r="H181" s="277"/>
      <c r="I181" s="277"/>
      <c r="J181" s="273"/>
      <c r="K181" s="276"/>
      <c r="L181" s="278"/>
      <c r="M181" s="278"/>
      <c r="N181" s="278"/>
      <c r="O181" s="278"/>
      <c r="P181" s="278"/>
      <c r="Q181" s="278"/>
      <c r="R181" s="278"/>
      <c r="S181" s="278"/>
      <c r="T181" s="279"/>
      <c r="U181" s="280"/>
      <c r="V181" s="274">
        <f t="shared" si="6"/>
      </c>
      <c r="W181" s="275"/>
      <c r="X181" s="271"/>
      <c r="Y181" s="272"/>
      <c r="Z181" s="272"/>
      <c r="AA181" s="272"/>
      <c r="AB181" s="272"/>
      <c r="AC181" s="272"/>
      <c r="AD181" s="273"/>
      <c r="AE181" s="268"/>
      <c r="AF181" s="269"/>
      <c r="AG181" s="270"/>
      <c r="AH181" s="268"/>
      <c r="AI181" s="269"/>
      <c r="AJ181" s="270"/>
      <c r="AK181" s="268"/>
      <c r="AL181" s="269"/>
      <c r="AM181" s="270"/>
      <c r="AN181" s="268"/>
      <c r="AO181" s="269"/>
      <c r="AP181" s="270"/>
      <c r="AQ181" s="268"/>
      <c r="AR181" s="269"/>
      <c r="AS181" s="270"/>
      <c r="AT181" s="268"/>
      <c r="AU181" s="269"/>
      <c r="AV181" s="270"/>
      <c r="AW181" s="268"/>
      <c r="AX181" s="269"/>
      <c r="AY181" s="270"/>
      <c r="AZ181" s="268"/>
      <c r="BA181" s="269"/>
      <c r="BB181" s="270"/>
      <c r="BC181" s="268"/>
      <c r="BD181" s="269"/>
      <c r="BE181" s="270"/>
      <c r="BF181" s="268"/>
      <c r="BG181" s="269"/>
      <c r="BH181" s="270"/>
      <c r="BI181" s="131"/>
      <c r="BJ181" s="261">
        <v>0</v>
      </c>
      <c r="BK181" s="262"/>
      <c r="BL181" s="262"/>
      <c r="BM181" s="262"/>
      <c r="BN181" s="46" t="s">
        <v>59</v>
      </c>
      <c r="BO181" s="263">
        <v>0</v>
      </c>
      <c r="BP181" s="263"/>
      <c r="BQ181" s="263"/>
      <c r="BR181" s="263"/>
      <c r="BS181" s="263"/>
      <c r="BT181" s="264"/>
      <c r="BU181" s="47"/>
      <c r="BV181" s="131"/>
    </row>
    <row r="182" spans="1:74" s="27" customFormat="1" ht="18" customHeight="1">
      <c r="A182" s="42">
        <f t="shared" si="5"/>
        <v>169</v>
      </c>
      <c r="B182" s="276"/>
      <c r="C182" s="277"/>
      <c r="D182" s="277"/>
      <c r="E182" s="277"/>
      <c r="F182" s="277"/>
      <c r="G182" s="277"/>
      <c r="H182" s="277"/>
      <c r="I182" s="277"/>
      <c r="J182" s="273"/>
      <c r="K182" s="276"/>
      <c r="L182" s="278"/>
      <c r="M182" s="278"/>
      <c r="N182" s="278"/>
      <c r="O182" s="278"/>
      <c r="P182" s="278"/>
      <c r="Q182" s="278"/>
      <c r="R182" s="278"/>
      <c r="S182" s="278"/>
      <c r="T182" s="279"/>
      <c r="U182" s="280"/>
      <c r="V182" s="274">
        <f t="shared" si="6"/>
      </c>
      <c r="W182" s="275"/>
      <c r="X182" s="271"/>
      <c r="Y182" s="272"/>
      <c r="Z182" s="272"/>
      <c r="AA182" s="272"/>
      <c r="AB182" s="272"/>
      <c r="AC182" s="272"/>
      <c r="AD182" s="273"/>
      <c r="AE182" s="268"/>
      <c r="AF182" s="269"/>
      <c r="AG182" s="270"/>
      <c r="AH182" s="268"/>
      <c r="AI182" s="269"/>
      <c r="AJ182" s="270"/>
      <c r="AK182" s="268"/>
      <c r="AL182" s="269"/>
      <c r="AM182" s="270"/>
      <c r="AN182" s="268"/>
      <c r="AO182" s="269"/>
      <c r="AP182" s="270"/>
      <c r="AQ182" s="268"/>
      <c r="AR182" s="269"/>
      <c r="AS182" s="270"/>
      <c r="AT182" s="268"/>
      <c r="AU182" s="269"/>
      <c r="AV182" s="270"/>
      <c r="AW182" s="268"/>
      <c r="AX182" s="269"/>
      <c r="AY182" s="270"/>
      <c r="AZ182" s="268"/>
      <c r="BA182" s="269"/>
      <c r="BB182" s="270"/>
      <c r="BC182" s="268"/>
      <c r="BD182" s="269"/>
      <c r="BE182" s="270"/>
      <c r="BF182" s="268"/>
      <c r="BG182" s="269"/>
      <c r="BH182" s="270"/>
      <c r="BI182" s="131"/>
      <c r="BJ182" s="261">
        <v>0</v>
      </c>
      <c r="BK182" s="262"/>
      <c r="BL182" s="262"/>
      <c r="BM182" s="262"/>
      <c r="BN182" s="46" t="s">
        <v>59</v>
      </c>
      <c r="BO182" s="263">
        <v>0</v>
      </c>
      <c r="BP182" s="263"/>
      <c r="BQ182" s="263"/>
      <c r="BR182" s="263"/>
      <c r="BS182" s="263"/>
      <c r="BT182" s="264"/>
      <c r="BU182" s="47"/>
      <c r="BV182" s="131"/>
    </row>
    <row r="183" spans="1:74" s="27" customFormat="1" ht="18" customHeight="1">
      <c r="A183" s="42">
        <f t="shared" si="5"/>
        <v>170</v>
      </c>
      <c r="B183" s="276"/>
      <c r="C183" s="277"/>
      <c r="D183" s="277"/>
      <c r="E183" s="277"/>
      <c r="F183" s="277"/>
      <c r="G183" s="277"/>
      <c r="H183" s="277"/>
      <c r="I183" s="277"/>
      <c r="J183" s="273"/>
      <c r="K183" s="276"/>
      <c r="L183" s="278"/>
      <c r="M183" s="278"/>
      <c r="N183" s="278"/>
      <c r="O183" s="278"/>
      <c r="P183" s="278"/>
      <c r="Q183" s="278"/>
      <c r="R183" s="278"/>
      <c r="S183" s="278"/>
      <c r="T183" s="279"/>
      <c r="U183" s="280"/>
      <c r="V183" s="274">
        <f t="shared" si="6"/>
      </c>
      <c r="W183" s="275"/>
      <c r="X183" s="271"/>
      <c r="Y183" s="272"/>
      <c r="Z183" s="272"/>
      <c r="AA183" s="272"/>
      <c r="AB183" s="272"/>
      <c r="AC183" s="272"/>
      <c r="AD183" s="273"/>
      <c r="AE183" s="268"/>
      <c r="AF183" s="269"/>
      <c r="AG183" s="270"/>
      <c r="AH183" s="268"/>
      <c r="AI183" s="269"/>
      <c r="AJ183" s="270"/>
      <c r="AK183" s="268"/>
      <c r="AL183" s="269"/>
      <c r="AM183" s="270"/>
      <c r="AN183" s="268"/>
      <c r="AO183" s="269"/>
      <c r="AP183" s="270"/>
      <c r="AQ183" s="268"/>
      <c r="AR183" s="269"/>
      <c r="AS183" s="270"/>
      <c r="AT183" s="268"/>
      <c r="AU183" s="269"/>
      <c r="AV183" s="270"/>
      <c r="AW183" s="268"/>
      <c r="AX183" s="269"/>
      <c r="AY183" s="270"/>
      <c r="AZ183" s="268"/>
      <c r="BA183" s="269"/>
      <c r="BB183" s="270"/>
      <c r="BC183" s="268"/>
      <c r="BD183" s="269"/>
      <c r="BE183" s="270"/>
      <c r="BF183" s="268"/>
      <c r="BG183" s="269"/>
      <c r="BH183" s="270"/>
      <c r="BI183" s="131"/>
      <c r="BJ183" s="261">
        <v>0</v>
      </c>
      <c r="BK183" s="262"/>
      <c r="BL183" s="262"/>
      <c r="BM183" s="262"/>
      <c r="BN183" s="46" t="s">
        <v>59</v>
      </c>
      <c r="BO183" s="263">
        <v>0</v>
      </c>
      <c r="BP183" s="263"/>
      <c r="BQ183" s="263"/>
      <c r="BR183" s="263"/>
      <c r="BS183" s="263"/>
      <c r="BT183" s="264"/>
      <c r="BU183" s="47"/>
      <c r="BV183" s="131"/>
    </row>
    <row r="184" spans="1:74" s="27" customFormat="1" ht="18" customHeight="1">
      <c r="A184" s="42">
        <f t="shared" si="5"/>
        <v>171</v>
      </c>
      <c r="B184" s="276"/>
      <c r="C184" s="277"/>
      <c r="D184" s="277"/>
      <c r="E184" s="277"/>
      <c r="F184" s="277"/>
      <c r="G184" s="277"/>
      <c r="H184" s="277"/>
      <c r="I184" s="277"/>
      <c r="J184" s="273"/>
      <c r="K184" s="276"/>
      <c r="L184" s="278"/>
      <c r="M184" s="278"/>
      <c r="N184" s="278"/>
      <c r="O184" s="278"/>
      <c r="P184" s="278"/>
      <c r="Q184" s="278"/>
      <c r="R184" s="278"/>
      <c r="S184" s="278"/>
      <c r="T184" s="279"/>
      <c r="U184" s="280"/>
      <c r="V184" s="274">
        <f t="shared" si="6"/>
      </c>
      <c r="W184" s="275"/>
      <c r="X184" s="271"/>
      <c r="Y184" s="272"/>
      <c r="Z184" s="272"/>
      <c r="AA184" s="272"/>
      <c r="AB184" s="272"/>
      <c r="AC184" s="272"/>
      <c r="AD184" s="273"/>
      <c r="AE184" s="268"/>
      <c r="AF184" s="269"/>
      <c r="AG184" s="270"/>
      <c r="AH184" s="268"/>
      <c r="AI184" s="269"/>
      <c r="AJ184" s="270"/>
      <c r="AK184" s="268"/>
      <c r="AL184" s="269"/>
      <c r="AM184" s="270"/>
      <c r="AN184" s="268"/>
      <c r="AO184" s="269"/>
      <c r="AP184" s="270"/>
      <c r="AQ184" s="268"/>
      <c r="AR184" s="269"/>
      <c r="AS184" s="270"/>
      <c r="AT184" s="268"/>
      <c r="AU184" s="269"/>
      <c r="AV184" s="270"/>
      <c r="AW184" s="268"/>
      <c r="AX184" s="269"/>
      <c r="AY184" s="270"/>
      <c r="AZ184" s="268"/>
      <c r="BA184" s="269"/>
      <c r="BB184" s="270"/>
      <c r="BC184" s="268"/>
      <c r="BD184" s="269"/>
      <c r="BE184" s="270"/>
      <c r="BF184" s="268"/>
      <c r="BG184" s="269"/>
      <c r="BH184" s="270"/>
      <c r="BI184" s="131"/>
      <c r="BJ184" s="261">
        <v>0</v>
      </c>
      <c r="BK184" s="262"/>
      <c r="BL184" s="262"/>
      <c r="BM184" s="262"/>
      <c r="BN184" s="46" t="s">
        <v>59</v>
      </c>
      <c r="BO184" s="263">
        <v>0</v>
      </c>
      <c r="BP184" s="263"/>
      <c r="BQ184" s="263"/>
      <c r="BR184" s="263"/>
      <c r="BS184" s="263"/>
      <c r="BT184" s="264"/>
      <c r="BU184" s="47"/>
      <c r="BV184" s="131"/>
    </row>
    <row r="185" spans="1:74" s="27" customFormat="1" ht="18" customHeight="1">
      <c r="A185" s="42">
        <f t="shared" si="5"/>
        <v>172</v>
      </c>
      <c r="B185" s="276"/>
      <c r="C185" s="277"/>
      <c r="D185" s="277"/>
      <c r="E185" s="277"/>
      <c r="F185" s="277"/>
      <c r="G185" s="277"/>
      <c r="H185" s="277"/>
      <c r="I185" s="277"/>
      <c r="J185" s="273"/>
      <c r="K185" s="276"/>
      <c r="L185" s="278"/>
      <c r="M185" s="278"/>
      <c r="N185" s="278"/>
      <c r="O185" s="278"/>
      <c r="P185" s="278"/>
      <c r="Q185" s="278"/>
      <c r="R185" s="278"/>
      <c r="S185" s="278"/>
      <c r="T185" s="279"/>
      <c r="U185" s="280"/>
      <c r="V185" s="274">
        <f t="shared" si="6"/>
      </c>
      <c r="W185" s="275"/>
      <c r="X185" s="271"/>
      <c r="Y185" s="272"/>
      <c r="Z185" s="272"/>
      <c r="AA185" s="272"/>
      <c r="AB185" s="272"/>
      <c r="AC185" s="272"/>
      <c r="AD185" s="273"/>
      <c r="AE185" s="268"/>
      <c r="AF185" s="269"/>
      <c r="AG185" s="270"/>
      <c r="AH185" s="268"/>
      <c r="AI185" s="269"/>
      <c r="AJ185" s="270"/>
      <c r="AK185" s="268"/>
      <c r="AL185" s="269"/>
      <c r="AM185" s="270"/>
      <c r="AN185" s="268"/>
      <c r="AO185" s="269"/>
      <c r="AP185" s="270"/>
      <c r="AQ185" s="268"/>
      <c r="AR185" s="269"/>
      <c r="AS185" s="270"/>
      <c r="AT185" s="268"/>
      <c r="AU185" s="269"/>
      <c r="AV185" s="270"/>
      <c r="AW185" s="268"/>
      <c r="AX185" s="269"/>
      <c r="AY185" s="270"/>
      <c r="AZ185" s="268"/>
      <c r="BA185" s="269"/>
      <c r="BB185" s="270"/>
      <c r="BC185" s="268"/>
      <c r="BD185" s="269"/>
      <c r="BE185" s="270"/>
      <c r="BF185" s="268"/>
      <c r="BG185" s="269"/>
      <c r="BH185" s="270"/>
      <c r="BI185" s="131"/>
      <c r="BJ185" s="261">
        <v>0</v>
      </c>
      <c r="BK185" s="262"/>
      <c r="BL185" s="262"/>
      <c r="BM185" s="262"/>
      <c r="BN185" s="46" t="s">
        <v>59</v>
      </c>
      <c r="BO185" s="263">
        <v>0</v>
      </c>
      <c r="BP185" s="263"/>
      <c r="BQ185" s="263"/>
      <c r="BR185" s="263"/>
      <c r="BS185" s="263"/>
      <c r="BT185" s="264"/>
      <c r="BU185" s="47"/>
      <c r="BV185" s="131"/>
    </row>
    <row r="186" spans="1:74" s="27" customFormat="1" ht="18" customHeight="1">
      <c r="A186" s="42">
        <f t="shared" si="5"/>
        <v>173</v>
      </c>
      <c r="B186" s="276"/>
      <c r="C186" s="277"/>
      <c r="D186" s="277"/>
      <c r="E186" s="277"/>
      <c r="F186" s="277"/>
      <c r="G186" s="277"/>
      <c r="H186" s="277"/>
      <c r="I186" s="277"/>
      <c r="J186" s="273"/>
      <c r="K186" s="276"/>
      <c r="L186" s="278"/>
      <c r="M186" s="278"/>
      <c r="N186" s="278"/>
      <c r="O186" s="278"/>
      <c r="P186" s="278"/>
      <c r="Q186" s="278"/>
      <c r="R186" s="278"/>
      <c r="S186" s="278"/>
      <c r="T186" s="279"/>
      <c r="U186" s="280"/>
      <c r="V186" s="274">
        <f t="shared" si="6"/>
      </c>
      <c r="W186" s="275"/>
      <c r="X186" s="271"/>
      <c r="Y186" s="272"/>
      <c r="Z186" s="272"/>
      <c r="AA186" s="272"/>
      <c r="AB186" s="272"/>
      <c r="AC186" s="272"/>
      <c r="AD186" s="273"/>
      <c r="AE186" s="268"/>
      <c r="AF186" s="269"/>
      <c r="AG186" s="270"/>
      <c r="AH186" s="268"/>
      <c r="AI186" s="269"/>
      <c r="AJ186" s="270"/>
      <c r="AK186" s="268"/>
      <c r="AL186" s="269"/>
      <c r="AM186" s="270"/>
      <c r="AN186" s="268"/>
      <c r="AO186" s="269"/>
      <c r="AP186" s="270"/>
      <c r="AQ186" s="268"/>
      <c r="AR186" s="269"/>
      <c r="AS186" s="270"/>
      <c r="AT186" s="268"/>
      <c r="AU186" s="269"/>
      <c r="AV186" s="270"/>
      <c r="AW186" s="268"/>
      <c r="AX186" s="269"/>
      <c r="AY186" s="270"/>
      <c r="AZ186" s="268"/>
      <c r="BA186" s="269"/>
      <c r="BB186" s="270"/>
      <c r="BC186" s="268"/>
      <c r="BD186" s="269"/>
      <c r="BE186" s="270"/>
      <c r="BF186" s="268"/>
      <c r="BG186" s="269"/>
      <c r="BH186" s="270"/>
      <c r="BI186" s="131"/>
      <c r="BJ186" s="261">
        <v>0</v>
      </c>
      <c r="BK186" s="262"/>
      <c r="BL186" s="262"/>
      <c r="BM186" s="262"/>
      <c r="BN186" s="46" t="s">
        <v>59</v>
      </c>
      <c r="BO186" s="263">
        <v>0</v>
      </c>
      <c r="BP186" s="263"/>
      <c r="BQ186" s="263"/>
      <c r="BR186" s="263"/>
      <c r="BS186" s="263"/>
      <c r="BT186" s="264"/>
      <c r="BU186" s="47"/>
      <c r="BV186" s="131"/>
    </row>
    <row r="187" spans="1:74" s="27" customFormat="1" ht="18" customHeight="1">
      <c r="A187" s="42">
        <f t="shared" si="5"/>
        <v>174</v>
      </c>
      <c r="B187" s="276"/>
      <c r="C187" s="277"/>
      <c r="D187" s="277"/>
      <c r="E187" s="277"/>
      <c r="F187" s="277"/>
      <c r="G187" s="277"/>
      <c r="H187" s="277"/>
      <c r="I187" s="277"/>
      <c r="J187" s="273"/>
      <c r="K187" s="276"/>
      <c r="L187" s="278"/>
      <c r="M187" s="278"/>
      <c r="N187" s="278"/>
      <c r="O187" s="278"/>
      <c r="P187" s="278"/>
      <c r="Q187" s="278"/>
      <c r="R187" s="278"/>
      <c r="S187" s="278"/>
      <c r="T187" s="279"/>
      <c r="U187" s="280"/>
      <c r="V187" s="274">
        <f t="shared" si="6"/>
      </c>
      <c r="W187" s="275"/>
      <c r="X187" s="271"/>
      <c r="Y187" s="272"/>
      <c r="Z187" s="272"/>
      <c r="AA187" s="272"/>
      <c r="AB187" s="272"/>
      <c r="AC187" s="272"/>
      <c r="AD187" s="273"/>
      <c r="AE187" s="268"/>
      <c r="AF187" s="269"/>
      <c r="AG187" s="270"/>
      <c r="AH187" s="268"/>
      <c r="AI187" s="269"/>
      <c r="AJ187" s="270"/>
      <c r="AK187" s="268"/>
      <c r="AL187" s="269"/>
      <c r="AM187" s="270"/>
      <c r="AN187" s="268"/>
      <c r="AO187" s="269"/>
      <c r="AP187" s="270"/>
      <c r="AQ187" s="268"/>
      <c r="AR187" s="269"/>
      <c r="AS187" s="270"/>
      <c r="AT187" s="268"/>
      <c r="AU187" s="269"/>
      <c r="AV187" s="270"/>
      <c r="AW187" s="268"/>
      <c r="AX187" s="269"/>
      <c r="AY187" s="270"/>
      <c r="AZ187" s="268"/>
      <c r="BA187" s="269"/>
      <c r="BB187" s="270"/>
      <c r="BC187" s="268"/>
      <c r="BD187" s="269"/>
      <c r="BE187" s="270"/>
      <c r="BF187" s="268"/>
      <c r="BG187" s="269"/>
      <c r="BH187" s="270"/>
      <c r="BI187" s="131"/>
      <c r="BJ187" s="261">
        <v>0</v>
      </c>
      <c r="BK187" s="262"/>
      <c r="BL187" s="262"/>
      <c r="BM187" s="262"/>
      <c r="BN187" s="46" t="s">
        <v>59</v>
      </c>
      <c r="BO187" s="263">
        <v>0</v>
      </c>
      <c r="BP187" s="263"/>
      <c r="BQ187" s="263"/>
      <c r="BR187" s="263"/>
      <c r="BS187" s="263"/>
      <c r="BT187" s="264"/>
      <c r="BU187" s="47"/>
      <c r="BV187" s="131"/>
    </row>
    <row r="188" spans="1:74" s="27" customFormat="1" ht="18" customHeight="1">
      <c r="A188" s="42">
        <f t="shared" si="5"/>
        <v>175</v>
      </c>
      <c r="B188" s="276"/>
      <c r="C188" s="277"/>
      <c r="D188" s="277"/>
      <c r="E188" s="277"/>
      <c r="F188" s="277"/>
      <c r="G188" s="277"/>
      <c r="H188" s="277"/>
      <c r="I188" s="277"/>
      <c r="J188" s="273"/>
      <c r="K188" s="276"/>
      <c r="L188" s="278"/>
      <c r="M188" s="278"/>
      <c r="N188" s="278"/>
      <c r="O188" s="278"/>
      <c r="P188" s="278"/>
      <c r="Q188" s="278"/>
      <c r="R188" s="278"/>
      <c r="S188" s="278"/>
      <c r="T188" s="279"/>
      <c r="U188" s="280"/>
      <c r="V188" s="274">
        <f t="shared" si="6"/>
      </c>
      <c r="W188" s="275"/>
      <c r="X188" s="271"/>
      <c r="Y188" s="272"/>
      <c r="Z188" s="272"/>
      <c r="AA188" s="272"/>
      <c r="AB188" s="272"/>
      <c r="AC188" s="272"/>
      <c r="AD188" s="273"/>
      <c r="AE188" s="268"/>
      <c r="AF188" s="269"/>
      <c r="AG188" s="270"/>
      <c r="AH188" s="268"/>
      <c r="AI188" s="269"/>
      <c r="AJ188" s="270"/>
      <c r="AK188" s="268"/>
      <c r="AL188" s="269"/>
      <c r="AM188" s="270"/>
      <c r="AN188" s="268"/>
      <c r="AO188" s="269"/>
      <c r="AP188" s="270"/>
      <c r="AQ188" s="268"/>
      <c r="AR188" s="269"/>
      <c r="AS188" s="270"/>
      <c r="AT188" s="268"/>
      <c r="AU188" s="269"/>
      <c r="AV188" s="270"/>
      <c r="AW188" s="268"/>
      <c r="AX188" s="269"/>
      <c r="AY188" s="270"/>
      <c r="AZ188" s="268"/>
      <c r="BA188" s="269"/>
      <c r="BB188" s="270"/>
      <c r="BC188" s="268"/>
      <c r="BD188" s="269"/>
      <c r="BE188" s="270"/>
      <c r="BF188" s="268"/>
      <c r="BG188" s="269"/>
      <c r="BH188" s="270"/>
      <c r="BI188" s="131"/>
      <c r="BJ188" s="261">
        <v>0</v>
      </c>
      <c r="BK188" s="262"/>
      <c r="BL188" s="262"/>
      <c r="BM188" s="262"/>
      <c r="BN188" s="46" t="s">
        <v>59</v>
      </c>
      <c r="BO188" s="263">
        <v>0</v>
      </c>
      <c r="BP188" s="263"/>
      <c r="BQ188" s="263"/>
      <c r="BR188" s="263"/>
      <c r="BS188" s="263"/>
      <c r="BT188" s="264"/>
      <c r="BU188" s="47"/>
      <c r="BV188" s="131"/>
    </row>
    <row r="189" spans="1:74" s="27" customFormat="1" ht="18" customHeight="1">
      <c r="A189" s="42">
        <f t="shared" si="5"/>
        <v>176</v>
      </c>
      <c r="B189" s="276"/>
      <c r="C189" s="277"/>
      <c r="D189" s="277"/>
      <c r="E189" s="277"/>
      <c r="F189" s="277"/>
      <c r="G189" s="277"/>
      <c r="H189" s="277"/>
      <c r="I189" s="277"/>
      <c r="J189" s="273"/>
      <c r="K189" s="276"/>
      <c r="L189" s="278"/>
      <c r="M189" s="278"/>
      <c r="N189" s="278"/>
      <c r="O189" s="278"/>
      <c r="P189" s="278"/>
      <c r="Q189" s="278"/>
      <c r="R189" s="278"/>
      <c r="S189" s="278"/>
      <c r="T189" s="279"/>
      <c r="U189" s="280"/>
      <c r="V189" s="274">
        <f t="shared" si="6"/>
      </c>
      <c r="W189" s="275"/>
      <c r="X189" s="271"/>
      <c r="Y189" s="272"/>
      <c r="Z189" s="272"/>
      <c r="AA189" s="272"/>
      <c r="AB189" s="272"/>
      <c r="AC189" s="272"/>
      <c r="AD189" s="273"/>
      <c r="AE189" s="268"/>
      <c r="AF189" s="269"/>
      <c r="AG189" s="270"/>
      <c r="AH189" s="268"/>
      <c r="AI189" s="269"/>
      <c r="AJ189" s="270"/>
      <c r="AK189" s="268"/>
      <c r="AL189" s="269"/>
      <c r="AM189" s="270"/>
      <c r="AN189" s="268"/>
      <c r="AO189" s="269"/>
      <c r="AP189" s="270"/>
      <c r="AQ189" s="268"/>
      <c r="AR189" s="269"/>
      <c r="AS189" s="270"/>
      <c r="AT189" s="268"/>
      <c r="AU189" s="269"/>
      <c r="AV189" s="270"/>
      <c r="AW189" s="268"/>
      <c r="AX189" s="269"/>
      <c r="AY189" s="270"/>
      <c r="AZ189" s="268"/>
      <c r="BA189" s="269"/>
      <c r="BB189" s="270"/>
      <c r="BC189" s="268"/>
      <c r="BD189" s="269"/>
      <c r="BE189" s="270"/>
      <c r="BF189" s="268"/>
      <c r="BG189" s="269"/>
      <c r="BH189" s="270"/>
      <c r="BI189" s="131"/>
      <c r="BJ189" s="261">
        <v>0</v>
      </c>
      <c r="BK189" s="262"/>
      <c r="BL189" s="262"/>
      <c r="BM189" s="262"/>
      <c r="BN189" s="46" t="s">
        <v>59</v>
      </c>
      <c r="BO189" s="263">
        <v>0</v>
      </c>
      <c r="BP189" s="263"/>
      <c r="BQ189" s="263"/>
      <c r="BR189" s="263"/>
      <c r="BS189" s="263"/>
      <c r="BT189" s="264"/>
      <c r="BU189" s="47"/>
      <c r="BV189" s="131"/>
    </row>
    <row r="190" spans="1:74" s="27" customFormat="1" ht="18" customHeight="1">
      <c r="A190" s="42">
        <f t="shared" si="5"/>
        <v>177</v>
      </c>
      <c r="B190" s="276"/>
      <c r="C190" s="277"/>
      <c r="D190" s="277"/>
      <c r="E190" s="277"/>
      <c r="F190" s="277"/>
      <c r="G190" s="277"/>
      <c r="H190" s="277"/>
      <c r="I190" s="277"/>
      <c r="J190" s="273"/>
      <c r="K190" s="276"/>
      <c r="L190" s="278"/>
      <c r="M190" s="278"/>
      <c r="N190" s="278"/>
      <c r="O190" s="278"/>
      <c r="P190" s="278"/>
      <c r="Q190" s="278"/>
      <c r="R190" s="278"/>
      <c r="S190" s="278"/>
      <c r="T190" s="279"/>
      <c r="U190" s="280"/>
      <c r="V190" s="274">
        <f t="shared" si="6"/>
      </c>
      <c r="W190" s="275"/>
      <c r="X190" s="271"/>
      <c r="Y190" s="272"/>
      <c r="Z190" s="272"/>
      <c r="AA190" s="272"/>
      <c r="AB190" s="272"/>
      <c r="AC190" s="272"/>
      <c r="AD190" s="273"/>
      <c r="AE190" s="268"/>
      <c r="AF190" s="269"/>
      <c r="AG190" s="270"/>
      <c r="AH190" s="268"/>
      <c r="AI190" s="269"/>
      <c r="AJ190" s="270"/>
      <c r="AK190" s="268"/>
      <c r="AL190" s="269"/>
      <c r="AM190" s="270"/>
      <c r="AN190" s="268"/>
      <c r="AO190" s="269"/>
      <c r="AP190" s="270"/>
      <c r="AQ190" s="268"/>
      <c r="AR190" s="269"/>
      <c r="AS190" s="270"/>
      <c r="AT190" s="268"/>
      <c r="AU190" s="269"/>
      <c r="AV190" s="270"/>
      <c r="AW190" s="268"/>
      <c r="AX190" s="269"/>
      <c r="AY190" s="270"/>
      <c r="AZ190" s="268"/>
      <c r="BA190" s="269"/>
      <c r="BB190" s="270"/>
      <c r="BC190" s="268"/>
      <c r="BD190" s="269"/>
      <c r="BE190" s="270"/>
      <c r="BF190" s="268"/>
      <c r="BG190" s="269"/>
      <c r="BH190" s="270"/>
      <c r="BI190" s="131"/>
      <c r="BJ190" s="261">
        <v>0</v>
      </c>
      <c r="BK190" s="262"/>
      <c r="BL190" s="262"/>
      <c r="BM190" s="262"/>
      <c r="BN190" s="46" t="s">
        <v>59</v>
      </c>
      <c r="BO190" s="263">
        <v>0</v>
      </c>
      <c r="BP190" s="263"/>
      <c r="BQ190" s="263"/>
      <c r="BR190" s="263"/>
      <c r="BS190" s="263"/>
      <c r="BT190" s="264"/>
      <c r="BU190" s="47"/>
      <c r="BV190" s="131"/>
    </row>
    <row r="191" spans="1:74" s="27" customFormat="1" ht="18" customHeight="1">
      <c r="A191" s="42">
        <f t="shared" si="5"/>
        <v>178</v>
      </c>
      <c r="B191" s="276"/>
      <c r="C191" s="277"/>
      <c r="D191" s="277"/>
      <c r="E191" s="277"/>
      <c r="F191" s="277"/>
      <c r="G191" s="277"/>
      <c r="H191" s="277"/>
      <c r="I191" s="277"/>
      <c r="J191" s="273"/>
      <c r="K191" s="276"/>
      <c r="L191" s="278"/>
      <c r="M191" s="278"/>
      <c r="N191" s="278"/>
      <c r="O191" s="278"/>
      <c r="P191" s="278"/>
      <c r="Q191" s="278"/>
      <c r="R191" s="278"/>
      <c r="S191" s="278"/>
      <c r="T191" s="279"/>
      <c r="U191" s="280"/>
      <c r="V191" s="274">
        <f t="shared" si="6"/>
      </c>
      <c r="W191" s="275"/>
      <c r="X191" s="271"/>
      <c r="Y191" s="272"/>
      <c r="Z191" s="272"/>
      <c r="AA191" s="272"/>
      <c r="AB191" s="272"/>
      <c r="AC191" s="272"/>
      <c r="AD191" s="273"/>
      <c r="AE191" s="268"/>
      <c r="AF191" s="269"/>
      <c r="AG191" s="270"/>
      <c r="AH191" s="268"/>
      <c r="AI191" s="269"/>
      <c r="AJ191" s="270"/>
      <c r="AK191" s="268"/>
      <c r="AL191" s="269"/>
      <c r="AM191" s="270"/>
      <c r="AN191" s="268"/>
      <c r="AO191" s="269"/>
      <c r="AP191" s="270"/>
      <c r="AQ191" s="268"/>
      <c r="AR191" s="269"/>
      <c r="AS191" s="270"/>
      <c r="AT191" s="268"/>
      <c r="AU191" s="269"/>
      <c r="AV191" s="270"/>
      <c r="AW191" s="268"/>
      <c r="AX191" s="269"/>
      <c r="AY191" s="270"/>
      <c r="AZ191" s="268"/>
      <c r="BA191" s="269"/>
      <c r="BB191" s="270"/>
      <c r="BC191" s="268"/>
      <c r="BD191" s="269"/>
      <c r="BE191" s="270"/>
      <c r="BF191" s="268"/>
      <c r="BG191" s="269"/>
      <c r="BH191" s="270"/>
      <c r="BI191" s="131"/>
      <c r="BJ191" s="261">
        <v>0</v>
      </c>
      <c r="BK191" s="262"/>
      <c r="BL191" s="262"/>
      <c r="BM191" s="262"/>
      <c r="BN191" s="46" t="s">
        <v>59</v>
      </c>
      <c r="BO191" s="263">
        <v>0</v>
      </c>
      <c r="BP191" s="263"/>
      <c r="BQ191" s="263"/>
      <c r="BR191" s="263"/>
      <c r="BS191" s="263"/>
      <c r="BT191" s="264"/>
      <c r="BU191" s="47"/>
      <c r="BV191" s="131"/>
    </row>
    <row r="192" spans="1:74" s="27" customFormat="1" ht="18" customHeight="1">
      <c r="A192" s="42">
        <f t="shared" si="5"/>
        <v>179</v>
      </c>
      <c r="B192" s="276"/>
      <c r="C192" s="277"/>
      <c r="D192" s="277"/>
      <c r="E192" s="277"/>
      <c r="F192" s="277"/>
      <c r="G192" s="277"/>
      <c r="H192" s="277"/>
      <c r="I192" s="277"/>
      <c r="J192" s="273"/>
      <c r="K192" s="276"/>
      <c r="L192" s="278"/>
      <c r="M192" s="278"/>
      <c r="N192" s="278"/>
      <c r="O192" s="278"/>
      <c r="P192" s="278"/>
      <c r="Q192" s="278"/>
      <c r="R192" s="278"/>
      <c r="S192" s="278"/>
      <c r="T192" s="279"/>
      <c r="U192" s="280"/>
      <c r="V192" s="274">
        <f t="shared" si="6"/>
      </c>
      <c r="W192" s="275"/>
      <c r="X192" s="271"/>
      <c r="Y192" s="272"/>
      <c r="Z192" s="272"/>
      <c r="AA192" s="272"/>
      <c r="AB192" s="272"/>
      <c r="AC192" s="272"/>
      <c r="AD192" s="273"/>
      <c r="AE192" s="268"/>
      <c r="AF192" s="269"/>
      <c r="AG192" s="270"/>
      <c r="AH192" s="268"/>
      <c r="AI192" s="269"/>
      <c r="AJ192" s="270"/>
      <c r="AK192" s="268"/>
      <c r="AL192" s="269"/>
      <c r="AM192" s="270"/>
      <c r="AN192" s="268"/>
      <c r="AO192" s="269"/>
      <c r="AP192" s="270"/>
      <c r="AQ192" s="268"/>
      <c r="AR192" s="269"/>
      <c r="AS192" s="270"/>
      <c r="AT192" s="268"/>
      <c r="AU192" s="269"/>
      <c r="AV192" s="270"/>
      <c r="AW192" s="268"/>
      <c r="AX192" s="269"/>
      <c r="AY192" s="270"/>
      <c r="AZ192" s="268"/>
      <c r="BA192" s="269"/>
      <c r="BB192" s="270"/>
      <c r="BC192" s="268"/>
      <c r="BD192" s="269"/>
      <c r="BE192" s="270"/>
      <c r="BF192" s="268"/>
      <c r="BG192" s="269"/>
      <c r="BH192" s="270"/>
      <c r="BI192" s="131"/>
      <c r="BJ192" s="261">
        <v>0</v>
      </c>
      <c r="BK192" s="262"/>
      <c r="BL192" s="262"/>
      <c r="BM192" s="262"/>
      <c r="BN192" s="46" t="s">
        <v>59</v>
      </c>
      <c r="BO192" s="263">
        <v>0</v>
      </c>
      <c r="BP192" s="263"/>
      <c r="BQ192" s="263"/>
      <c r="BR192" s="263"/>
      <c r="BS192" s="263"/>
      <c r="BT192" s="264"/>
      <c r="BU192" s="47"/>
      <c r="BV192" s="131"/>
    </row>
    <row r="193" spans="1:74" s="27" customFormat="1" ht="18" customHeight="1">
      <c r="A193" s="42">
        <f t="shared" si="5"/>
        <v>180</v>
      </c>
      <c r="B193" s="276"/>
      <c r="C193" s="277"/>
      <c r="D193" s="277"/>
      <c r="E193" s="277"/>
      <c r="F193" s="277"/>
      <c r="G193" s="277"/>
      <c r="H193" s="277"/>
      <c r="I193" s="277"/>
      <c r="J193" s="273"/>
      <c r="K193" s="276"/>
      <c r="L193" s="278"/>
      <c r="M193" s="278"/>
      <c r="N193" s="278"/>
      <c r="O193" s="278"/>
      <c r="P193" s="278"/>
      <c r="Q193" s="278"/>
      <c r="R193" s="278"/>
      <c r="S193" s="278"/>
      <c r="T193" s="279"/>
      <c r="U193" s="280"/>
      <c r="V193" s="274">
        <f t="shared" si="6"/>
      </c>
      <c r="W193" s="275"/>
      <c r="X193" s="271"/>
      <c r="Y193" s="272"/>
      <c r="Z193" s="272"/>
      <c r="AA193" s="272"/>
      <c r="AB193" s="272"/>
      <c r="AC193" s="272"/>
      <c r="AD193" s="273"/>
      <c r="AE193" s="268"/>
      <c r="AF193" s="269"/>
      <c r="AG193" s="270"/>
      <c r="AH193" s="268"/>
      <c r="AI193" s="269"/>
      <c r="AJ193" s="270"/>
      <c r="AK193" s="268"/>
      <c r="AL193" s="269"/>
      <c r="AM193" s="270"/>
      <c r="AN193" s="268"/>
      <c r="AO193" s="269"/>
      <c r="AP193" s="270"/>
      <c r="AQ193" s="268"/>
      <c r="AR193" s="269"/>
      <c r="AS193" s="270"/>
      <c r="AT193" s="268"/>
      <c r="AU193" s="269"/>
      <c r="AV193" s="270"/>
      <c r="AW193" s="268"/>
      <c r="AX193" s="269"/>
      <c r="AY193" s="270"/>
      <c r="AZ193" s="268"/>
      <c r="BA193" s="269"/>
      <c r="BB193" s="270"/>
      <c r="BC193" s="268"/>
      <c r="BD193" s="269"/>
      <c r="BE193" s="270"/>
      <c r="BF193" s="268"/>
      <c r="BG193" s="269"/>
      <c r="BH193" s="270"/>
      <c r="BI193" s="131"/>
      <c r="BJ193" s="261">
        <v>0</v>
      </c>
      <c r="BK193" s="262"/>
      <c r="BL193" s="262"/>
      <c r="BM193" s="262"/>
      <c r="BN193" s="46" t="s">
        <v>59</v>
      </c>
      <c r="BO193" s="263">
        <v>0</v>
      </c>
      <c r="BP193" s="263"/>
      <c r="BQ193" s="263"/>
      <c r="BR193" s="263"/>
      <c r="BS193" s="263"/>
      <c r="BT193" s="264"/>
      <c r="BU193" s="47"/>
      <c r="BV193" s="131"/>
    </row>
    <row r="194" spans="1:74" s="27" customFormat="1" ht="18" customHeight="1">
      <c r="A194" s="42">
        <f t="shared" si="5"/>
        <v>181</v>
      </c>
      <c r="B194" s="276"/>
      <c r="C194" s="277"/>
      <c r="D194" s="277"/>
      <c r="E194" s="277"/>
      <c r="F194" s="277"/>
      <c r="G194" s="277"/>
      <c r="H194" s="277"/>
      <c r="I194" s="277"/>
      <c r="J194" s="273"/>
      <c r="K194" s="276"/>
      <c r="L194" s="278"/>
      <c r="M194" s="278"/>
      <c r="N194" s="278"/>
      <c r="O194" s="278"/>
      <c r="P194" s="278"/>
      <c r="Q194" s="278"/>
      <c r="R194" s="278"/>
      <c r="S194" s="278"/>
      <c r="T194" s="279"/>
      <c r="U194" s="280"/>
      <c r="V194" s="274">
        <f t="shared" si="6"/>
      </c>
      <c r="W194" s="275"/>
      <c r="X194" s="271"/>
      <c r="Y194" s="272"/>
      <c r="Z194" s="272"/>
      <c r="AA194" s="272"/>
      <c r="AB194" s="272"/>
      <c r="AC194" s="272"/>
      <c r="AD194" s="273"/>
      <c r="AE194" s="268"/>
      <c r="AF194" s="269"/>
      <c r="AG194" s="270"/>
      <c r="AH194" s="268"/>
      <c r="AI194" s="269"/>
      <c r="AJ194" s="270"/>
      <c r="AK194" s="268"/>
      <c r="AL194" s="269"/>
      <c r="AM194" s="270"/>
      <c r="AN194" s="268"/>
      <c r="AO194" s="269"/>
      <c r="AP194" s="270"/>
      <c r="AQ194" s="268"/>
      <c r="AR194" s="269"/>
      <c r="AS194" s="270"/>
      <c r="AT194" s="268"/>
      <c r="AU194" s="269"/>
      <c r="AV194" s="270"/>
      <c r="AW194" s="268"/>
      <c r="AX194" s="269"/>
      <c r="AY194" s="270"/>
      <c r="AZ194" s="268"/>
      <c r="BA194" s="269"/>
      <c r="BB194" s="270"/>
      <c r="BC194" s="268"/>
      <c r="BD194" s="269"/>
      <c r="BE194" s="270"/>
      <c r="BF194" s="268"/>
      <c r="BG194" s="269"/>
      <c r="BH194" s="270"/>
      <c r="BI194" s="131"/>
      <c r="BJ194" s="261">
        <v>0</v>
      </c>
      <c r="BK194" s="262"/>
      <c r="BL194" s="262"/>
      <c r="BM194" s="262"/>
      <c r="BN194" s="46" t="s">
        <v>59</v>
      </c>
      <c r="BO194" s="263">
        <v>0</v>
      </c>
      <c r="BP194" s="263"/>
      <c r="BQ194" s="263"/>
      <c r="BR194" s="263"/>
      <c r="BS194" s="263"/>
      <c r="BT194" s="264"/>
      <c r="BU194" s="47"/>
      <c r="BV194" s="131"/>
    </row>
    <row r="195" spans="1:74" s="27" customFormat="1" ht="18" customHeight="1">
      <c r="A195" s="42">
        <f t="shared" si="5"/>
        <v>182</v>
      </c>
      <c r="B195" s="276"/>
      <c r="C195" s="277"/>
      <c r="D195" s="277"/>
      <c r="E195" s="277"/>
      <c r="F195" s="277"/>
      <c r="G195" s="277"/>
      <c r="H195" s="277"/>
      <c r="I195" s="277"/>
      <c r="J195" s="273"/>
      <c r="K195" s="276"/>
      <c r="L195" s="278"/>
      <c r="M195" s="278"/>
      <c r="N195" s="278"/>
      <c r="O195" s="278"/>
      <c r="P195" s="278"/>
      <c r="Q195" s="278"/>
      <c r="R195" s="278"/>
      <c r="S195" s="278"/>
      <c r="T195" s="279"/>
      <c r="U195" s="280"/>
      <c r="V195" s="274">
        <f t="shared" si="6"/>
      </c>
      <c r="W195" s="275"/>
      <c r="X195" s="271"/>
      <c r="Y195" s="272"/>
      <c r="Z195" s="272"/>
      <c r="AA195" s="272"/>
      <c r="AB195" s="272"/>
      <c r="AC195" s="272"/>
      <c r="AD195" s="273"/>
      <c r="AE195" s="268"/>
      <c r="AF195" s="269"/>
      <c r="AG195" s="270"/>
      <c r="AH195" s="268"/>
      <c r="AI195" s="269"/>
      <c r="AJ195" s="270"/>
      <c r="AK195" s="268"/>
      <c r="AL195" s="269"/>
      <c r="AM195" s="270"/>
      <c r="AN195" s="268"/>
      <c r="AO195" s="269"/>
      <c r="AP195" s="270"/>
      <c r="AQ195" s="268"/>
      <c r="AR195" s="269"/>
      <c r="AS195" s="270"/>
      <c r="AT195" s="268"/>
      <c r="AU195" s="269"/>
      <c r="AV195" s="270"/>
      <c r="AW195" s="268"/>
      <c r="AX195" s="269"/>
      <c r="AY195" s="270"/>
      <c r="AZ195" s="268"/>
      <c r="BA195" s="269"/>
      <c r="BB195" s="270"/>
      <c r="BC195" s="268"/>
      <c r="BD195" s="269"/>
      <c r="BE195" s="270"/>
      <c r="BF195" s="268"/>
      <c r="BG195" s="269"/>
      <c r="BH195" s="270"/>
      <c r="BI195" s="131"/>
      <c r="BJ195" s="261">
        <v>0</v>
      </c>
      <c r="BK195" s="262"/>
      <c r="BL195" s="262"/>
      <c r="BM195" s="262"/>
      <c r="BN195" s="46" t="s">
        <v>59</v>
      </c>
      <c r="BO195" s="263">
        <v>0</v>
      </c>
      <c r="BP195" s="263"/>
      <c r="BQ195" s="263"/>
      <c r="BR195" s="263"/>
      <c r="BS195" s="263"/>
      <c r="BT195" s="264"/>
      <c r="BU195" s="47"/>
      <c r="BV195" s="131"/>
    </row>
    <row r="196" spans="1:74" s="27" customFormat="1" ht="18" customHeight="1">
      <c r="A196" s="42">
        <f t="shared" si="5"/>
        <v>183</v>
      </c>
      <c r="B196" s="276"/>
      <c r="C196" s="277"/>
      <c r="D196" s="277"/>
      <c r="E196" s="277"/>
      <c r="F196" s="277"/>
      <c r="G196" s="277"/>
      <c r="H196" s="277"/>
      <c r="I196" s="277"/>
      <c r="J196" s="273"/>
      <c r="K196" s="276"/>
      <c r="L196" s="278"/>
      <c r="M196" s="278"/>
      <c r="N196" s="278"/>
      <c r="O196" s="278"/>
      <c r="P196" s="278"/>
      <c r="Q196" s="278"/>
      <c r="R196" s="278"/>
      <c r="S196" s="278"/>
      <c r="T196" s="279"/>
      <c r="U196" s="280"/>
      <c r="V196" s="274">
        <f t="shared" si="6"/>
      </c>
      <c r="W196" s="275"/>
      <c r="X196" s="271"/>
      <c r="Y196" s="272"/>
      <c r="Z196" s="272"/>
      <c r="AA196" s="272"/>
      <c r="AB196" s="272"/>
      <c r="AC196" s="272"/>
      <c r="AD196" s="273"/>
      <c r="AE196" s="268"/>
      <c r="AF196" s="269"/>
      <c r="AG196" s="270"/>
      <c r="AH196" s="268"/>
      <c r="AI196" s="269"/>
      <c r="AJ196" s="270"/>
      <c r="AK196" s="268"/>
      <c r="AL196" s="269"/>
      <c r="AM196" s="270"/>
      <c r="AN196" s="268"/>
      <c r="AO196" s="269"/>
      <c r="AP196" s="270"/>
      <c r="AQ196" s="268"/>
      <c r="AR196" s="269"/>
      <c r="AS196" s="270"/>
      <c r="AT196" s="268"/>
      <c r="AU196" s="269"/>
      <c r="AV196" s="270"/>
      <c r="AW196" s="268"/>
      <c r="AX196" s="269"/>
      <c r="AY196" s="270"/>
      <c r="AZ196" s="268"/>
      <c r="BA196" s="269"/>
      <c r="BB196" s="270"/>
      <c r="BC196" s="268"/>
      <c r="BD196" s="269"/>
      <c r="BE196" s="270"/>
      <c r="BF196" s="268"/>
      <c r="BG196" s="269"/>
      <c r="BH196" s="270"/>
      <c r="BI196" s="131"/>
      <c r="BJ196" s="261">
        <v>0</v>
      </c>
      <c r="BK196" s="262"/>
      <c r="BL196" s="262"/>
      <c r="BM196" s="262"/>
      <c r="BN196" s="46" t="s">
        <v>59</v>
      </c>
      <c r="BO196" s="263">
        <v>0</v>
      </c>
      <c r="BP196" s="263"/>
      <c r="BQ196" s="263"/>
      <c r="BR196" s="263"/>
      <c r="BS196" s="263"/>
      <c r="BT196" s="264"/>
      <c r="BU196" s="47"/>
      <c r="BV196" s="131"/>
    </row>
    <row r="197" spans="1:74" s="27" customFormat="1" ht="18" customHeight="1">
      <c r="A197" s="42">
        <f t="shared" si="5"/>
        <v>184</v>
      </c>
      <c r="B197" s="276"/>
      <c r="C197" s="277"/>
      <c r="D197" s="277"/>
      <c r="E197" s="277"/>
      <c r="F197" s="277"/>
      <c r="G197" s="277"/>
      <c r="H197" s="277"/>
      <c r="I197" s="277"/>
      <c r="J197" s="273"/>
      <c r="K197" s="276"/>
      <c r="L197" s="278"/>
      <c r="M197" s="278"/>
      <c r="N197" s="278"/>
      <c r="O197" s="278"/>
      <c r="P197" s="278"/>
      <c r="Q197" s="278"/>
      <c r="R197" s="278"/>
      <c r="S197" s="278"/>
      <c r="T197" s="279"/>
      <c r="U197" s="280"/>
      <c r="V197" s="274">
        <f t="shared" si="6"/>
      </c>
      <c r="W197" s="275"/>
      <c r="X197" s="271"/>
      <c r="Y197" s="272"/>
      <c r="Z197" s="272"/>
      <c r="AA197" s="272"/>
      <c r="AB197" s="272"/>
      <c r="AC197" s="272"/>
      <c r="AD197" s="273"/>
      <c r="AE197" s="268"/>
      <c r="AF197" s="269"/>
      <c r="AG197" s="270"/>
      <c r="AH197" s="268"/>
      <c r="AI197" s="269"/>
      <c r="AJ197" s="270"/>
      <c r="AK197" s="268"/>
      <c r="AL197" s="269"/>
      <c r="AM197" s="270"/>
      <c r="AN197" s="268"/>
      <c r="AO197" s="269"/>
      <c r="AP197" s="270"/>
      <c r="AQ197" s="268"/>
      <c r="AR197" s="269"/>
      <c r="AS197" s="270"/>
      <c r="AT197" s="268"/>
      <c r="AU197" s="269"/>
      <c r="AV197" s="270"/>
      <c r="AW197" s="268"/>
      <c r="AX197" s="269"/>
      <c r="AY197" s="270"/>
      <c r="AZ197" s="268"/>
      <c r="BA197" s="269"/>
      <c r="BB197" s="270"/>
      <c r="BC197" s="268"/>
      <c r="BD197" s="269"/>
      <c r="BE197" s="270"/>
      <c r="BF197" s="268"/>
      <c r="BG197" s="269"/>
      <c r="BH197" s="270"/>
      <c r="BI197" s="131"/>
      <c r="BJ197" s="261">
        <v>0</v>
      </c>
      <c r="BK197" s="262"/>
      <c r="BL197" s="262"/>
      <c r="BM197" s="262"/>
      <c r="BN197" s="46" t="s">
        <v>59</v>
      </c>
      <c r="BO197" s="263">
        <v>0</v>
      </c>
      <c r="BP197" s="263"/>
      <c r="BQ197" s="263"/>
      <c r="BR197" s="263"/>
      <c r="BS197" s="263"/>
      <c r="BT197" s="264"/>
      <c r="BU197" s="47"/>
      <c r="BV197" s="131"/>
    </row>
    <row r="198" spans="1:74" s="27" customFormat="1" ht="18" customHeight="1">
      <c r="A198" s="42">
        <f t="shared" si="5"/>
        <v>185</v>
      </c>
      <c r="B198" s="276"/>
      <c r="C198" s="277"/>
      <c r="D198" s="277"/>
      <c r="E198" s="277"/>
      <c r="F198" s="277"/>
      <c r="G198" s="277"/>
      <c r="H198" s="277"/>
      <c r="I198" s="277"/>
      <c r="J198" s="273"/>
      <c r="K198" s="276"/>
      <c r="L198" s="278"/>
      <c r="M198" s="278"/>
      <c r="N198" s="278"/>
      <c r="O198" s="278"/>
      <c r="P198" s="278"/>
      <c r="Q198" s="278"/>
      <c r="R198" s="278"/>
      <c r="S198" s="278"/>
      <c r="T198" s="279"/>
      <c r="U198" s="280"/>
      <c r="V198" s="274">
        <f t="shared" si="6"/>
      </c>
      <c r="W198" s="275"/>
      <c r="X198" s="271"/>
      <c r="Y198" s="272"/>
      <c r="Z198" s="272"/>
      <c r="AA198" s="272"/>
      <c r="AB198" s="272"/>
      <c r="AC198" s="272"/>
      <c r="AD198" s="273"/>
      <c r="AE198" s="268"/>
      <c r="AF198" s="269"/>
      <c r="AG198" s="270"/>
      <c r="AH198" s="268"/>
      <c r="AI198" s="269"/>
      <c r="AJ198" s="270"/>
      <c r="AK198" s="268"/>
      <c r="AL198" s="269"/>
      <c r="AM198" s="270"/>
      <c r="AN198" s="268"/>
      <c r="AO198" s="269"/>
      <c r="AP198" s="270"/>
      <c r="AQ198" s="268"/>
      <c r="AR198" s="269"/>
      <c r="AS198" s="270"/>
      <c r="AT198" s="268"/>
      <c r="AU198" s="269"/>
      <c r="AV198" s="270"/>
      <c r="AW198" s="268"/>
      <c r="AX198" s="269"/>
      <c r="AY198" s="270"/>
      <c r="AZ198" s="268"/>
      <c r="BA198" s="269"/>
      <c r="BB198" s="270"/>
      <c r="BC198" s="268"/>
      <c r="BD198" s="269"/>
      <c r="BE198" s="270"/>
      <c r="BF198" s="268"/>
      <c r="BG198" s="269"/>
      <c r="BH198" s="270"/>
      <c r="BI198" s="131"/>
      <c r="BJ198" s="261">
        <v>0</v>
      </c>
      <c r="BK198" s="262"/>
      <c r="BL198" s="262"/>
      <c r="BM198" s="262"/>
      <c r="BN198" s="46" t="s">
        <v>59</v>
      </c>
      <c r="BO198" s="263">
        <v>0</v>
      </c>
      <c r="BP198" s="263"/>
      <c r="BQ198" s="263"/>
      <c r="BR198" s="263"/>
      <c r="BS198" s="263"/>
      <c r="BT198" s="264"/>
      <c r="BU198" s="47"/>
      <c r="BV198" s="131"/>
    </row>
    <row r="199" spans="1:74" s="27" customFormat="1" ht="18" customHeight="1">
      <c r="A199" s="42">
        <f t="shared" si="5"/>
        <v>186</v>
      </c>
      <c r="B199" s="276"/>
      <c r="C199" s="277"/>
      <c r="D199" s="277"/>
      <c r="E199" s="277"/>
      <c r="F199" s="277"/>
      <c r="G199" s="277"/>
      <c r="H199" s="277"/>
      <c r="I199" s="277"/>
      <c r="J199" s="273"/>
      <c r="K199" s="276"/>
      <c r="L199" s="278"/>
      <c r="M199" s="278"/>
      <c r="N199" s="278"/>
      <c r="O199" s="278"/>
      <c r="P199" s="278"/>
      <c r="Q199" s="278"/>
      <c r="R199" s="278"/>
      <c r="S199" s="278"/>
      <c r="T199" s="279"/>
      <c r="U199" s="280"/>
      <c r="V199" s="274">
        <f t="shared" si="6"/>
      </c>
      <c r="W199" s="275"/>
      <c r="X199" s="271"/>
      <c r="Y199" s="272"/>
      <c r="Z199" s="272"/>
      <c r="AA199" s="272"/>
      <c r="AB199" s="272"/>
      <c r="AC199" s="272"/>
      <c r="AD199" s="273"/>
      <c r="AE199" s="268"/>
      <c r="AF199" s="269"/>
      <c r="AG199" s="270"/>
      <c r="AH199" s="268"/>
      <c r="AI199" s="269"/>
      <c r="AJ199" s="270"/>
      <c r="AK199" s="268"/>
      <c r="AL199" s="269"/>
      <c r="AM199" s="270"/>
      <c r="AN199" s="268"/>
      <c r="AO199" s="269"/>
      <c r="AP199" s="270"/>
      <c r="AQ199" s="268"/>
      <c r="AR199" s="269"/>
      <c r="AS199" s="270"/>
      <c r="AT199" s="268"/>
      <c r="AU199" s="269"/>
      <c r="AV199" s="270"/>
      <c r="AW199" s="268"/>
      <c r="AX199" s="269"/>
      <c r="AY199" s="270"/>
      <c r="AZ199" s="268"/>
      <c r="BA199" s="269"/>
      <c r="BB199" s="270"/>
      <c r="BC199" s="268"/>
      <c r="BD199" s="269"/>
      <c r="BE199" s="270"/>
      <c r="BF199" s="268"/>
      <c r="BG199" s="269"/>
      <c r="BH199" s="270"/>
      <c r="BI199" s="131"/>
      <c r="BJ199" s="261">
        <v>0</v>
      </c>
      <c r="BK199" s="262"/>
      <c r="BL199" s="262"/>
      <c r="BM199" s="262"/>
      <c r="BN199" s="46" t="s">
        <v>59</v>
      </c>
      <c r="BO199" s="263">
        <v>0</v>
      </c>
      <c r="BP199" s="263"/>
      <c r="BQ199" s="263"/>
      <c r="BR199" s="263"/>
      <c r="BS199" s="263"/>
      <c r="BT199" s="264"/>
      <c r="BU199" s="47"/>
      <c r="BV199" s="131"/>
    </row>
    <row r="200" spans="1:74" s="27" customFormat="1" ht="18" customHeight="1">
      <c r="A200" s="42">
        <f t="shared" si="5"/>
        <v>187</v>
      </c>
      <c r="B200" s="276"/>
      <c r="C200" s="277"/>
      <c r="D200" s="277"/>
      <c r="E200" s="277"/>
      <c r="F200" s="277"/>
      <c r="G200" s="277"/>
      <c r="H200" s="277"/>
      <c r="I200" s="277"/>
      <c r="J200" s="273"/>
      <c r="K200" s="276"/>
      <c r="L200" s="278"/>
      <c r="M200" s="278"/>
      <c r="N200" s="278"/>
      <c r="O200" s="278"/>
      <c r="P200" s="278"/>
      <c r="Q200" s="278"/>
      <c r="R200" s="278"/>
      <c r="S200" s="278"/>
      <c r="T200" s="279"/>
      <c r="U200" s="280"/>
      <c r="V200" s="274">
        <f t="shared" si="6"/>
      </c>
      <c r="W200" s="275"/>
      <c r="X200" s="271"/>
      <c r="Y200" s="272"/>
      <c r="Z200" s="272"/>
      <c r="AA200" s="272"/>
      <c r="AB200" s="272"/>
      <c r="AC200" s="272"/>
      <c r="AD200" s="273"/>
      <c r="AE200" s="268"/>
      <c r="AF200" s="269"/>
      <c r="AG200" s="270"/>
      <c r="AH200" s="268"/>
      <c r="AI200" s="269"/>
      <c r="AJ200" s="270"/>
      <c r="AK200" s="268"/>
      <c r="AL200" s="269"/>
      <c r="AM200" s="270"/>
      <c r="AN200" s="268"/>
      <c r="AO200" s="269"/>
      <c r="AP200" s="270"/>
      <c r="AQ200" s="268"/>
      <c r="AR200" s="269"/>
      <c r="AS200" s="270"/>
      <c r="AT200" s="268"/>
      <c r="AU200" s="269"/>
      <c r="AV200" s="270"/>
      <c r="AW200" s="268"/>
      <c r="AX200" s="269"/>
      <c r="AY200" s="270"/>
      <c r="AZ200" s="268"/>
      <c r="BA200" s="269"/>
      <c r="BB200" s="270"/>
      <c r="BC200" s="268"/>
      <c r="BD200" s="269"/>
      <c r="BE200" s="270"/>
      <c r="BF200" s="268"/>
      <c r="BG200" s="269"/>
      <c r="BH200" s="270"/>
      <c r="BI200" s="131"/>
      <c r="BJ200" s="261">
        <v>0</v>
      </c>
      <c r="BK200" s="262"/>
      <c r="BL200" s="262"/>
      <c r="BM200" s="262"/>
      <c r="BN200" s="46" t="s">
        <v>59</v>
      </c>
      <c r="BO200" s="263">
        <v>0</v>
      </c>
      <c r="BP200" s="263"/>
      <c r="BQ200" s="263"/>
      <c r="BR200" s="263"/>
      <c r="BS200" s="263"/>
      <c r="BT200" s="264"/>
      <c r="BU200" s="47"/>
      <c r="BV200" s="131"/>
    </row>
    <row r="201" spans="1:74" s="27" customFormat="1" ht="18" customHeight="1">
      <c r="A201" s="42">
        <f t="shared" si="5"/>
        <v>188</v>
      </c>
      <c r="B201" s="276"/>
      <c r="C201" s="277"/>
      <c r="D201" s="277"/>
      <c r="E201" s="277"/>
      <c r="F201" s="277"/>
      <c r="G201" s="277"/>
      <c r="H201" s="277"/>
      <c r="I201" s="277"/>
      <c r="J201" s="273"/>
      <c r="K201" s="276"/>
      <c r="L201" s="278"/>
      <c r="M201" s="278"/>
      <c r="N201" s="278"/>
      <c r="O201" s="278"/>
      <c r="P201" s="278"/>
      <c r="Q201" s="278"/>
      <c r="R201" s="278"/>
      <c r="S201" s="278"/>
      <c r="T201" s="279"/>
      <c r="U201" s="280"/>
      <c r="V201" s="274">
        <f t="shared" si="6"/>
      </c>
      <c r="W201" s="275"/>
      <c r="X201" s="271"/>
      <c r="Y201" s="272"/>
      <c r="Z201" s="272"/>
      <c r="AA201" s="272"/>
      <c r="AB201" s="272"/>
      <c r="AC201" s="272"/>
      <c r="AD201" s="273"/>
      <c r="AE201" s="268"/>
      <c r="AF201" s="269"/>
      <c r="AG201" s="270"/>
      <c r="AH201" s="268"/>
      <c r="AI201" s="269"/>
      <c r="AJ201" s="270"/>
      <c r="AK201" s="268"/>
      <c r="AL201" s="269"/>
      <c r="AM201" s="270"/>
      <c r="AN201" s="268"/>
      <c r="AO201" s="269"/>
      <c r="AP201" s="270"/>
      <c r="AQ201" s="268"/>
      <c r="AR201" s="269"/>
      <c r="AS201" s="270"/>
      <c r="AT201" s="268"/>
      <c r="AU201" s="269"/>
      <c r="AV201" s="270"/>
      <c r="AW201" s="268"/>
      <c r="AX201" s="269"/>
      <c r="AY201" s="270"/>
      <c r="AZ201" s="268"/>
      <c r="BA201" s="269"/>
      <c r="BB201" s="270"/>
      <c r="BC201" s="268"/>
      <c r="BD201" s="269"/>
      <c r="BE201" s="270"/>
      <c r="BF201" s="268"/>
      <c r="BG201" s="269"/>
      <c r="BH201" s="270"/>
      <c r="BI201" s="131"/>
      <c r="BJ201" s="261">
        <v>0</v>
      </c>
      <c r="BK201" s="262"/>
      <c r="BL201" s="262"/>
      <c r="BM201" s="262"/>
      <c r="BN201" s="46" t="s">
        <v>59</v>
      </c>
      <c r="BO201" s="263">
        <v>0</v>
      </c>
      <c r="BP201" s="263"/>
      <c r="BQ201" s="263"/>
      <c r="BR201" s="263"/>
      <c r="BS201" s="263"/>
      <c r="BT201" s="264"/>
      <c r="BU201" s="47"/>
      <c r="BV201" s="131"/>
    </row>
    <row r="202" spans="1:74" s="27" customFormat="1" ht="18" customHeight="1">
      <c r="A202" s="42">
        <f t="shared" si="5"/>
        <v>189</v>
      </c>
      <c r="B202" s="276"/>
      <c r="C202" s="277"/>
      <c r="D202" s="277"/>
      <c r="E202" s="277"/>
      <c r="F202" s="277"/>
      <c r="G202" s="277"/>
      <c r="H202" s="277"/>
      <c r="I202" s="277"/>
      <c r="J202" s="273"/>
      <c r="K202" s="276"/>
      <c r="L202" s="278"/>
      <c r="M202" s="278"/>
      <c r="N202" s="278"/>
      <c r="O202" s="278"/>
      <c r="P202" s="278"/>
      <c r="Q202" s="278"/>
      <c r="R202" s="278"/>
      <c r="S202" s="278"/>
      <c r="T202" s="279"/>
      <c r="U202" s="280"/>
      <c r="V202" s="274">
        <f t="shared" si="6"/>
      </c>
      <c r="W202" s="275"/>
      <c r="X202" s="271"/>
      <c r="Y202" s="272"/>
      <c r="Z202" s="272"/>
      <c r="AA202" s="272"/>
      <c r="AB202" s="272"/>
      <c r="AC202" s="272"/>
      <c r="AD202" s="273"/>
      <c r="AE202" s="268"/>
      <c r="AF202" s="269"/>
      <c r="AG202" s="270"/>
      <c r="AH202" s="268"/>
      <c r="AI202" s="269"/>
      <c r="AJ202" s="270"/>
      <c r="AK202" s="268"/>
      <c r="AL202" s="269"/>
      <c r="AM202" s="270"/>
      <c r="AN202" s="268"/>
      <c r="AO202" s="269"/>
      <c r="AP202" s="270"/>
      <c r="AQ202" s="268"/>
      <c r="AR202" s="269"/>
      <c r="AS202" s="270"/>
      <c r="AT202" s="268"/>
      <c r="AU202" s="269"/>
      <c r="AV202" s="270"/>
      <c r="AW202" s="268"/>
      <c r="AX202" s="269"/>
      <c r="AY202" s="270"/>
      <c r="AZ202" s="268"/>
      <c r="BA202" s="269"/>
      <c r="BB202" s="270"/>
      <c r="BC202" s="268"/>
      <c r="BD202" s="269"/>
      <c r="BE202" s="270"/>
      <c r="BF202" s="268"/>
      <c r="BG202" s="269"/>
      <c r="BH202" s="270"/>
      <c r="BI202" s="131"/>
      <c r="BJ202" s="261">
        <v>0</v>
      </c>
      <c r="BK202" s="262"/>
      <c r="BL202" s="262"/>
      <c r="BM202" s="262"/>
      <c r="BN202" s="46" t="s">
        <v>59</v>
      </c>
      <c r="BO202" s="263">
        <v>0</v>
      </c>
      <c r="BP202" s="263"/>
      <c r="BQ202" s="263"/>
      <c r="BR202" s="263"/>
      <c r="BS202" s="263"/>
      <c r="BT202" s="264"/>
      <c r="BU202" s="47"/>
      <c r="BV202" s="131"/>
    </row>
    <row r="203" spans="1:74" s="27" customFormat="1" ht="18" customHeight="1">
      <c r="A203" s="42">
        <f t="shared" si="5"/>
        <v>190</v>
      </c>
      <c r="B203" s="276"/>
      <c r="C203" s="277"/>
      <c r="D203" s="277"/>
      <c r="E203" s="277"/>
      <c r="F203" s="277"/>
      <c r="G203" s="277"/>
      <c r="H203" s="277"/>
      <c r="I203" s="277"/>
      <c r="J203" s="273"/>
      <c r="K203" s="276"/>
      <c r="L203" s="278"/>
      <c r="M203" s="278"/>
      <c r="N203" s="278"/>
      <c r="O203" s="278"/>
      <c r="P203" s="278"/>
      <c r="Q203" s="278"/>
      <c r="R203" s="278"/>
      <c r="S203" s="278"/>
      <c r="T203" s="279"/>
      <c r="U203" s="280"/>
      <c r="V203" s="274">
        <f t="shared" si="6"/>
      </c>
      <c r="W203" s="275"/>
      <c r="X203" s="271"/>
      <c r="Y203" s="272"/>
      <c r="Z203" s="272"/>
      <c r="AA203" s="272"/>
      <c r="AB203" s="272"/>
      <c r="AC203" s="272"/>
      <c r="AD203" s="273"/>
      <c r="AE203" s="268"/>
      <c r="AF203" s="269"/>
      <c r="AG203" s="270"/>
      <c r="AH203" s="268"/>
      <c r="AI203" s="269"/>
      <c r="AJ203" s="270"/>
      <c r="AK203" s="268"/>
      <c r="AL203" s="269"/>
      <c r="AM203" s="270"/>
      <c r="AN203" s="268"/>
      <c r="AO203" s="269"/>
      <c r="AP203" s="270"/>
      <c r="AQ203" s="268"/>
      <c r="AR203" s="269"/>
      <c r="AS203" s="270"/>
      <c r="AT203" s="268"/>
      <c r="AU203" s="269"/>
      <c r="AV203" s="270"/>
      <c r="AW203" s="268"/>
      <c r="AX203" s="269"/>
      <c r="AY203" s="270"/>
      <c r="AZ203" s="268"/>
      <c r="BA203" s="269"/>
      <c r="BB203" s="270"/>
      <c r="BC203" s="268"/>
      <c r="BD203" s="269"/>
      <c r="BE203" s="270"/>
      <c r="BF203" s="268"/>
      <c r="BG203" s="269"/>
      <c r="BH203" s="270"/>
      <c r="BI203" s="131"/>
      <c r="BJ203" s="261">
        <v>0</v>
      </c>
      <c r="BK203" s="262"/>
      <c r="BL203" s="262"/>
      <c r="BM203" s="262"/>
      <c r="BN203" s="46" t="s">
        <v>59</v>
      </c>
      <c r="BO203" s="263">
        <v>0</v>
      </c>
      <c r="BP203" s="263"/>
      <c r="BQ203" s="263"/>
      <c r="BR203" s="263"/>
      <c r="BS203" s="263"/>
      <c r="BT203" s="264"/>
      <c r="BU203" s="47"/>
      <c r="BV203" s="131"/>
    </row>
    <row r="204" spans="1:74" s="27" customFormat="1" ht="18" customHeight="1">
      <c r="A204" s="42">
        <f t="shared" si="5"/>
        <v>191</v>
      </c>
      <c r="B204" s="276"/>
      <c r="C204" s="277"/>
      <c r="D204" s="277"/>
      <c r="E204" s="277"/>
      <c r="F204" s="277"/>
      <c r="G204" s="277"/>
      <c r="H204" s="277"/>
      <c r="I204" s="277"/>
      <c r="J204" s="273"/>
      <c r="K204" s="276"/>
      <c r="L204" s="278"/>
      <c r="M204" s="278"/>
      <c r="N204" s="278"/>
      <c r="O204" s="278"/>
      <c r="P204" s="278"/>
      <c r="Q204" s="278"/>
      <c r="R204" s="278"/>
      <c r="S204" s="278"/>
      <c r="T204" s="279"/>
      <c r="U204" s="280"/>
      <c r="V204" s="274">
        <f t="shared" si="6"/>
      </c>
      <c r="W204" s="275"/>
      <c r="X204" s="271"/>
      <c r="Y204" s="272"/>
      <c r="Z204" s="272"/>
      <c r="AA204" s="272"/>
      <c r="AB204" s="272"/>
      <c r="AC204" s="272"/>
      <c r="AD204" s="273"/>
      <c r="AE204" s="268"/>
      <c r="AF204" s="269"/>
      <c r="AG204" s="270"/>
      <c r="AH204" s="268"/>
      <c r="AI204" s="269"/>
      <c r="AJ204" s="270"/>
      <c r="AK204" s="268"/>
      <c r="AL204" s="269"/>
      <c r="AM204" s="270"/>
      <c r="AN204" s="268"/>
      <c r="AO204" s="269"/>
      <c r="AP204" s="270"/>
      <c r="AQ204" s="268"/>
      <c r="AR204" s="269"/>
      <c r="AS204" s="270"/>
      <c r="AT204" s="268"/>
      <c r="AU204" s="269"/>
      <c r="AV204" s="270"/>
      <c r="AW204" s="268"/>
      <c r="AX204" s="269"/>
      <c r="AY204" s="270"/>
      <c r="AZ204" s="268"/>
      <c r="BA204" s="269"/>
      <c r="BB204" s="270"/>
      <c r="BC204" s="268"/>
      <c r="BD204" s="269"/>
      <c r="BE204" s="270"/>
      <c r="BF204" s="268"/>
      <c r="BG204" s="269"/>
      <c r="BH204" s="270"/>
      <c r="BI204" s="131"/>
      <c r="BJ204" s="261">
        <v>0</v>
      </c>
      <c r="BK204" s="262"/>
      <c r="BL204" s="262"/>
      <c r="BM204" s="262"/>
      <c r="BN204" s="46" t="s">
        <v>59</v>
      </c>
      <c r="BO204" s="263">
        <v>0</v>
      </c>
      <c r="BP204" s="263"/>
      <c r="BQ204" s="263"/>
      <c r="BR204" s="263"/>
      <c r="BS204" s="263"/>
      <c r="BT204" s="264"/>
      <c r="BU204" s="47"/>
      <c r="BV204" s="131"/>
    </row>
    <row r="205" spans="1:74" s="27" customFormat="1" ht="18" customHeight="1">
      <c r="A205" s="42">
        <f t="shared" si="5"/>
        <v>192</v>
      </c>
      <c r="B205" s="276"/>
      <c r="C205" s="277"/>
      <c r="D205" s="277"/>
      <c r="E205" s="277"/>
      <c r="F205" s="277"/>
      <c r="G205" s="277"/>
      <c r="H205" s="277"/>
      <c r="I205" s="277"/>
      <c r="J205" s="273"/>
      <c r="K205" s="276"/>
      <c r="L205" s="278"/>
      <c r="M205" s="278"/>
      <c r="N205" s="278"/>
      <c r="O205" s="278"/>
      <c r="P205" s="278"/>
      <c r="Q205" s="278"/>
      <c r="R205" s="278"/>
      <c r="S205" s="278"/>
      <c r="T205" s="279"/>
      <c r="U205" s="280"/>
      <c r="V205" s="274">
        <f t="shared" si="6"/>
      </c>
      <c r="W205" s="275"/>
      <c r="X205" s="271"/>
      <c r="Y205" s="272"/>
      <c r="Z205" s="272"/>
      <c r="AA205" s="272"/>
      <c r="AB205" s="272"/>
      <c r="AC205" s="272"/>
      <c r="AD205" s="273"/>
      <c r="AE205" s="268"/>
      <c r="AF205" s="269"/>
      <c r="AG205" s="270"/>
      <c r="AH205" s="268"/>
      <c r="AI205" s="269"/>
      <c r="AJ205" s="270"/>
      <c r="AK205" s="268"/>
      <c r="AL205" s="269"/>
      <c r="AM205" s="270"/>
      <c r="AN205" s="268"/>
      <c r="AO205" s="269"/>
      <c r="AP205" s="270"/>
      <c r="AQ205" s="268"/>
      <c r="AR205" s="269"/>
      <c r="AS205" s="270"/>
      <c r="AT205" s="268"/>
      <c r="AU205" s="269"/>
      <c r="AV205" s="270"/>
      <c r="AW205" s="268"/>
      <c r="AX205" s="269"/>
      <c r="AY205" s="270"/>
      <c r="AZ205" s="268"/>
      <c r="BA205" s="269"/>
      <c r="BB205" s="270"/>
      <c r="BC205" s="268"/>
      <c r="BD205" s="269"/>
      <c r="BE205" s="270"/>
      <c r="BF205" s="268"/>
      <c r="BG205" s="269"/>
      <c r="BH205" s="270"/>
      <c r="BI205" s="131"/>
      <c r="BJ205" s="261">
        <v>0</v>
      </c>
      <c r="BK205" s="262"/>
      <c r="BL205" s="262"/>
      <c r="BM205" s="262"/>
      <c r="BN205" s="46" t="s">
        <v>59</v>
      </c>
      <c r="BO205" s="263">
        <v>0</v>
      </c>
      <c r="BP205" s="263"/>
      <c r="BQ205" s="263"/>
      <c r="BR205" s="263"/>
      <c r="BS205" s="263"/>
      <c r="BT205" s="264"/>
      <c r="BU205" s="47"/>
      <c r="BV205" s="131"/>
    </row>
    <row r="206" spans="1:74" s="27" customFormat="1" ht="18" customHeight="1">
      <c r="A206" s="42">
        <f t="shared" si="5"/>
        <v>193</v>
      </c>
      <c r="B206" s="276"/>
      <c r="C206" s="277"/>
      <c r="D206" s="277"/>
      <c r="E206" s="277"/>
      <c r="F206" s="277"/>
      <c r="G206" s="277"/>
      <c r="H206" s="277"/>
      <c r="I206" s="277"/>
      <c r="J206" s="273"/>
      <c r="K206" s="276"/>
      <c r="L206" s="278"/>
      <c r="M206" s="278"/>
      <c r="N206" s="278"/>
      <c r="O206" s="278"/>
      <c r="P206" s="278"/>
      <c r="Q206" s="278"/>
      <c r="R206" s="278"/>
      <c r="S206" s="278"/>
      <c r="T206" s="279"/>
      <c r="U206" s="280"/>
      <c r="V206" s="274">
        <f t="shared" si="6"/>
      </c>
      <c r="W206" s="275"/>
      <c r="X206" s="271"/>
      <c r="Y206" s="272"/>
      <c r="Z206" s="272"/>
      <c r="AA206" s="272"/>
      <c r="AB206" s="272"/>
      <c r="AC206" s="272"/>
      <c r="AD206" s="273"/>
      <c r="AE206" s="268"/>
      <c r="AF206" s="269"/>
      <c r="AG206" s="270"/>
      <c r="AH206" s="268"/>
      <c r="AI206" s="269"/>
      <c r="AJ206" s="270"/>
      <c r="AK206" s="268"/>
      <c r="AL206" s="269"/>
      <c r="AM206" s="270"/>
      <c r="AN206" s="268"/>
      <c r="AO206" s="269"/>
      <c r="AP206" s="270"/>
      <c r="AQ206" s="268"/>
      <c r="AR206" s="269"/>
      <c r="AS206" s="270"/>
      <c r="AT206" s="268"/>
      <c r="AU206" s="269"/>
      <c r="AV206" s="270"/>
      <c r="AW206" s="268"/>
      <c r="AX206" s="269"/>
      <c r="AY206" s="270"/>
      <c r="AZ206" s="268"/>
      <c r="BA206" s="269"/>
      <c r="BB206" s="270"/>
      <c r="BC206" s="268"/>
      <c r="BD206" s="269"/>
      <c r="BE206" s="270"/>
      <c r="BF206" s="268"/>
      <c r="BG206" s="269"/>
      <c r="BH206" s="270"/>
      <c r="BI206" s="131"/>
      <c r="BJ206" s="261">
        <v>0</v>
      </c>
      <c r="BK206" s="262"/>
      <c r="BL206" s="262"/>
      <c r="BM206" s="262"/>
      <c r="BN206" s="46" t="s">
        <v>59</v>
      </c>
      <c r="BO206" s="263">
        <v>0</v>
      </c>
      <c r="BP206" s="263"/>
      <c r="BQ206" s="263"/>
      <c r="BR206" s="263"/>
      <c r="BS206" s="263"/>
      <c r="BT206" s="264"/>
      <c r="BU206" s="47"/>
      <c r="BV206" s="131"/>
    </row>
    <row r="207" spans="1:74" s="27" customFormat="1" ht="18" customHeight="1">
      <c r="A207" s="42">
        <f t="shared" si="5"/>
        <v>194</v>
      </c>
      <c r="B207" s="276"/>
      <c r="C207" s="277"/>
      <c r="D207" s="277"/>
      <c r="E207" s="277"/>
      <c r="F207" s="277"/>
      <c r="G207" s="277"/>
      <c r="H207" s="277"/>
      <c r="I207" s="277"/>
      <c r="J207" s="273"/>
      <c r="K207" s="276"/>
      <c r="L207" s="278"/>
      <c r="M207" s="278"/>
      <c r="N207" s="278"/>
      <c r="O207" s="278"/>
      <c r="P207" s="278"/>
      <c r="Q207" s="278"/>
      <c r="R207" s="278"/>
      <c r="S207" s="278"/>
      <c r="T207" s="279"/>
      <c r="U207" s="280"/>
      <c r="V207" s="274">
        <f t="shared" si="6"/>
      </c>
      <c r="W207" s="275"/>
      <c r="X207" s="271"/>
      <c r="Y207" s="272"/>
      <c r="Z207" s="272"/>
      <c r="AA207" s="272"/>
      <c r="AB207" s="272"/>
      <c r="AC207" s="272"/>
      <c r="AD207" s="273"/>
      <c r="AE207" s="268"/>
      <c r="AF207" s="269"/>
      <c r="AG207" s="270"/>
      <c r="AH207" s="268"/>
      <c r="AI207" s="269"/>
      <c r="AJ207" s="270"/>
      <c r="AK207" s="268"/>
      <c r="AL207" s="269"/>
      <c r="AM207" s="270"/>
      <c r="AN207" s="268"/>
      <c r="AO207" s="269"/>
      <c r="AP207" s="270"/>
      <c r="AQ207" s="268"/>
      <c r="AR207" s="269"/>
      <c r="AS207" s="270"/>
      <c r="AT207" s="268"/>
      <c r="AU207" s="269"/>
      <c r="AV207" s="270"/>
      <c r="AW207" s="268"/>
      <c r="AX207" s="269"/>
      <c r="AY207" s="270"/>
      <c r="AZ207" s="268"/>
      <c r="BA207" s="269"/>
      <c r="BB207" s="270"/>
      <c r="BC207" s="268"/>
      <c r="BD207" s="269"/>
      <c r="BE207" s="270"/>
      <c r="BF207" s="268"/>
      <c r="BG207" s="269"/>
      <c r="BH207" s="270"/>
      <c r="BI207" s="131"/>
      <c r="BJ207" s="261">
        <v>0</v>
      </c>
      <c r="BK207" s="262"/>
      <c r="BL207" s="262"/>
      <c r="BM207" s="262"/>
      <c r="BN207" s="46" t="s">
        <v>59</v>
      </c>
      <c r="BO207" s="263">
        <v>0</v>
      </c>
      <c r="BP207" s="263"/>
      <c r="BQ207" s="263"/>
      <c r="BR207" s="263"/>
      <c r="BS207" s="263"/>
      <c r="BT207" s="264"/>
      <c r="BU207" s="47"/>
      <c r="BV207" s="131"/>
    </row>
    <row r="208" spans="1:74" s="27" customFormat="1" ht="18" customHeight="1">
      <c r="A208" s="42">
        <f aca="true" t="shared" si="7" ref="A208:A213">1+A207</f>
        <v>195</v>
      </c>
      <c r="B208" s="276"/>
      <c r="C208" s="277"/>
      <c r="D208" s="277"/>
      <c r="E208" s="277"/>
      <c r="F208" s="277"/>
      <c r="G208" s="277"/>
      <c r="H208" s="277"/>
      <c r="I208" s="277"/>
      <c r="J208" s="273"/>
      <c r="K208" s="276"/>
      <c r="L208" s="278"/>
      <c r="M208" s="278"/>
      <c r="N208" s="278"/>
      <c r="O208" s="278"/>
      <c r="P208" s="278"/>
      <c r="Q208" s="278"/>
      <c r="R208" s="278"/>
      <c r="S208" s="278"/>
      <c r="T208" s="279"/>
      <c r="U208" s="280"/>
      <c r="V208" s="274">
        <f aca="true" t="shared" si="8" ref="V208:V213">IF(X208="","",X208)</f>
      </c>
      <c r="W208" s="275"/>
      <c r="X208" s="271"/>
      <c r="Y208" s="272"/>
      <c r="Z208" s="272"/>
      <c r="AA208" s="272"/>
      <c r="AB208" s="272"/>
      <c r="AC208" s="272"/>
      <c r="AD208" s="273"/>
      <c r="AE208" s="268"/>
      <c r="AF208" s="269"/>
      <c r="AG208" s="270"/>
      <c r="AH208" s="268"/>
      <c r="AI208" s="269"/>
      <c r="AJ208" s="270"/>
      <c r="AK208" s="268"/>
      <c r="AL208" s="269"/>
      <c r="AM208" s="270"/>
      <c r="AN208" s="268"/>
      <c r="AO208" s="269"/>
      <c r="AP208" s="270"/>
      <c r="AQ208" s="268"/>
      <c r="AR208" s="269"/>
      <c r="AS208" s="270"/>
      <c r="AT208" s="268"/>
      <c r="AU208" s="269"/>
      <c r="AV208" s="270"/>
      <c r="AW208" s="268"/>
      <c r="AX208" s="269"/>
      <c r="AY208" s="270"/>
      <c r="AZ208" s="268"/>
      <c r="BA208" s="269"/>
      <c r="BB208" s="270"/>
      <c r="BC208" s="268"/>
      <c r="BD208" s="269"/>
      <c r="BE208" s="270"/>
      <c r="BF208" s="268"/>
      <c r="BG208" s="269"/>
      <c r="BH208" s="270"/>
      <c r="BI208" s="131"/>
      <c r="BJ208" s="261">
        <v>0</v>
      </c>
      <c r="BK208" s="262"/>
      <c r="BL208" s="262"/>
      <c r="BM208" s="262"/>
      <c r="BN208" s="46" t="s">
        <v>59</v>
      </c>
      <c r="BO208" s="263">
        <v>0</v>
      </c>
      <c r="BP208" s="263"/>
      <c r="BQ208" s="263"/>
      <c r="BR208" s="263"/>
      <c r="BS208" s="263"/>
      <c r="BT208" s="264"/>
      <c r="BU208" s="47"/>
      <c r="BV208" s="131"/>
    </row>
    <row r="209" spans="1:74" s="27" customFormat="1" ht="18" customHeight="1">
      <c r="A209" s="42">
        <f t="shared" si="7"/>
        <v>196</v>
      </c>
      <c r="B209" s="276"/>
      <c r="C209" s="277"/>
      <c r="D209" s="277"/>
      <c r="E209" s="277"/>
      <c r="F209" s="277"/>
      <c r="G209" s="277"/>
      <c r="H209" s="277"/>
      <c r="I209" s="277"/>
      <c r="J209" s="273"/>
      <c r="K209" s="276"/>
      <c r="L209" s="278"/>
      <c r="M209" s="278"/>
      <c r="N209" s="278"/>
      <c r="O209" s="278"/>
      <c r="P209" s="278"/>
      <c r="Q209" s="278"/>
      <c r="R209" s="278"/>
      <c r="S209" s="278"/>
      <c r="T209" s="279"/>
      <c r="U209" s="280"/>
      <c r="V209" s="274">
        <f t="shared" si="8"/>
      </c>
      <c r="W209" s="275"/>
      <c r="X209" s="271"/>
      <c r="Y209" s="272"/>
      <c r="Z209" s="272"/>
      <c r="AA209" s="272"/>
      <c r="AB209" s="272"/>
      <c r="AC209" s="272"/>
      <c r="AD209" s="273"/>
      <c r="AE209" s="268"/>
      <c r="AF209" s="269"/>
      <c r="AG209" s="270"/>
      <c r="AH209" s="268"/>
      <c r="AI209" s="269"/>
      <c r="AJ209" s="270"/>
      <c r="AK209" s="268"/>
      <c r="AL209" s="269"/>
      <c r="AM209" s="270"/>
      <c r="AN209" s="268"/>
      <c r="AO209" s="269"/>
      <c r="AP209" s="270"/>
      <c r="AQ209" s="268"/>
      <c r="AR209" s="269"/>
      <c r="AS209" s="270"/>
      <c r="AT209" s="268"/>
      <c r="AU209" s="269"/>
      <c r="AV209" s="270"/>
      <c r="AW209" s="268"/>
      <c r="AX209" s="269"/>
      <c r="AY209" s="270"/>
      <c r="AZ209" s="268"/>
      <c r="BA209" s="269"/>
      <c r="BB209" s="270"/>
      <c r="BC209" s="268"/>
      <c r="BD209" s="269"/>
      <c r="BE209" s="270"/>
      <c r="BF209" s="268"/>
      <c r="BG209" s="269"/>
      <c r="BH209" s="270"/>
      <c r="BI209" s="131"/>
      <c r="BJ209" s="261">
        <v>0</v>
      </c>
      <c r="BK209" s="262"/>
      <c r="BL209" s="262"/>
      <c r="BM209" s="262"/>
      <c r="BN209" s="46" t="s">
        <v>59</v>
      </c>
      <c r="BO209" s="263">
        <v>0</v>
      </c>
      <c r="BP209" s="263"/>
      <c r="BQ209" s="263"/>
      <c r="BR209" s="263"/>
      <c r="BS209" s="263"/>
      <c r="BT209" s="264"/>
      <c r="BU209" s="47"/>
      <c r="BV209" s="131"/>
    </row>
    <row r="210" spans="1:74" s="27" customFormat="1" ht="18" customHeight="1">
      <c r="A210" s="42">
        <f t="shared" si="7"/>
        <v>197</v>
      </c>
      <c r="B210" s="276"/>
      <c r="C210" s="277"/>
      <c r="D210" s="277"/>
      <c r="E210" s="277"/>
      <c r="F210" s="277"/>
      <c r="G210" s="277"/>
      <c r="H210" s="277"/>
      <c r="I210" s="277"/>
      <c r="J210" s="273"/>
      <c r="K210" s="276"/>
      <c r="L210" s="278"/>
      <c r="M210" s="278"/>
      <c r="N210" s="278"/>
      <c r="O210" s="278"/>
      <c r="P210" s="278"/>
      <c r="Q210" s="278"/>
      <c r="R210" s="278"/>
      <c r="S210" s="278"/>
      <c r="T210" s="279"/>
      <c r="U210" s="280"/>
      <c r="V210" s="274">
        <f t="shared" si="8"/>
      </c>
      <c r="W210" s="275"/>
      <c r="X210" s="271"/>
      <c r="Y210" s="272"/>
      <c r="Z210" s="272"/>
      <c r="AA210" s="272"/>
      <c r="AB210" s="272"/>
      <c r="AC210" s="272"/>
      <c r="AD210" s="273"/>
      <c r="AE210" s="268"/>
      <c r="AF210" s="269"/>
      <c r="AG210" s="270"/>
      <c r="AH210" s="268"/>
      <c r="AI210" s="269"/>
      <c r="AJ210" s="270"/>
      <c r="AK210" s="268"/>
      <c r="AL210" s="269"/>
      <c r="AM210" s="270"/>
      <c r="AN210" s="268"/>
      <c r="AO210" s="269"/>
      <c r="AP210" s="270"/>
      <c r="AQ210" s="268"/>
      <c r="AR210" s="269"/>
      <c r="AS210" s="270"/>
      <c r="AT210" s="268"/>
      <c r="AU210" s="269"/>
      <c r="AV210" s="270"/>
      <c r="AW210" s="268"/>
      <c r="AX210" s="269"/>
      <c r="AY210" s="270"/>
      <c r="AZ210" s="268"/>
      <c r="BA210" s="269"/>
      <c r="BB210" s="270"/>
      <c r="BC210" s="268"/>
      <c r="BD210" s="269"/>
      <c r="BE210" s="270"/>
      <c r="BF210" s="268"/>
      <c r="BG210" s="269"/>
      <c r="BH210" s="270"/>
      <c r="BI210" s="131"/>
      <c r="BJ210" s="261">
        <v>0</v>
      </c>
      <c r="BK210" s="262"/>
      <c r="BL210" s="262"/>
      <c r="BM210" s="262"/>
      <c r="BN210" s="46" t="s">
        <v>59</v>
      </c>
      <c r="BO210" s="263">
        <v>0</v>
      </c>
      <c r="BP210" s="263"/>
      <c r="BQ210" s="263"/>
      <c r="BR210" s="263"/>
      <c r="BS210" s="263"/>
      <c r="BT210" s="264"/>
      <c r="BU210" s="47"/>
      <c r="BV210" s="131"/>
    </row>
    <row r="211" spans="1:74" s="27" customFormat="1" ht="18" customHeight="1">
      <c r="A211" s="42">
        <f t="shared" si="7"/>
        <v>198</v>
      </c>
      <c r="B211" s="276"/>
      <c r="C211" s="277"/>
      <c r="D211" s="277"/>
      <c r="E211" s="277"/>
      <c r="F211" s="277"/>
      <c r="G211" s="277"/>
      <c r="H211" s="277"/>
      <c r="I211" s="277"/>
      <c r="J211" s="273"/>
      <c r="K211" s="276"/>
      <c r="L211" s="278"/>
      <c r="M211" s="278"/>
      <c r="N211" s="278"/>
      <c r="O211" s="278"/>
      <c r="P211" s="278"/>
      <c r="Q211" s="278"/>
      <c r="R211" s="278"/>
      <c r="S211" s="278"/>
      <c r="T211" s="279"/>
      <c r="U211" s="280"/>
      <c r="V211" s="274">
        <f t="shared" si="8"/>
      </c>
      <c r="W211" s="275"/>
      <c r="X211" s="271"/>
      <c r="Y211" s="272"/>
      <c r="Z211" s="272"/>
      <c r="AA211" s="272"/>
      <c r="AB211" s="272"/>
      <c r="AC211" s="272"/>
      <c r="AD211" s="273"/>
      <c r="AE211" s="268"/>
      <c r="AF211" s="269"/>
      <c r="AG211" s="270"/>
      <c r="AH211" s="268"/>
      <c r="AI211" s="269"/>
      <c r="AJ211" s="270"/>
      <c r="AK211" s="268"/>
      <c r="AL211" s="269"/>
      <c r="AM211" s="270"/>
      <c r="AN211" s="268"/>
      <c r="AO211" s="269"/>
      <c r="AP211" s="270"/>
      <c r="AQ211" s="268"/>
      <c r="AR211" s="269"/>
      <c r="AS211" s="270"/>
      <c r="AT211" s="268"/>
      <c r="AU211" s="269"/>
      <c r="AV211" s="270"/>
      <c r="AW211" s="268"/>
      <c r="AX211" s="269"/>
      <c r="AY211" s="270"/>
      <c r="AZ211" s="268"/>
      <c r="BA211" s="269"/>
      <c r="BB211" s="270"/>
      <c r="BC211" s="268"/>
      <c r="BD211" s="269"/>
      <c r="BE211" s="270"/>
      <c r="BF211" s="268"/>
      <c r="BG211" s="269"/>
      <c r="BH211" s="270"/>
      <c r="BI211" s="131"/>
      <c r="BJ211" s="261">
        <v>0</v>
      </c>
      <c r="BK211" s="262"/>
      <c r="BL211" s="262"/>
      <c r="BM211" s="262"/>
      <c r="BN211" s="46" t="s">
        <v>59</v>
      </c>
      <c r="BO211" s="263">
        <v>0</v>
      </c>
      <c r="BP211" s="263"/>
      <c r="BQ211" s="263"/>
      <c r="BR211" s="263"/>
      <c r="BS211" s="263"/>
      <c r="BT211" s="264"/>
      <c r="BU211" s="47"/>
      <c r="BV211" s="131"/>
    </row>
    <row r="212" spans="1:74" s="27" customFormat="1" ht="18" customHeight="1">
      <c r="A212" s="42">
        <f t="shared" si="7"/>
        <v>199</v>
      </c>
      <c r="B212" s="276"/>
      <c r="C212" s="277"/>
      <c r="D212" s="277"/>
      <c r="E212" s="277"/>
      <c r="F212" s="277"/>
      <c r="G212" s="277"/>
      <c r="H212" s="277"/>
      <c r="I212" s="277"/>
      <c r="J212" s="273"/>
      <c r="K212" s="276"/>
      <c r="L212" s="278"/>
      <c r="M212" s="278"/>
      <c r="N212" s="278"/>
      <c r="O212" s="278"/>
      <c r="P212" s="278"/>
      <c r="Q212" s="278"/>
      <c r="R212" s="278"/>
      <c r="S212" s="278"/>
      <c r="T212" s="279"/>
      <c r="U212" s="280"/>
      <c r="V212" s="274">
        <f t="shared" si="8"/>
      </c>
      <c r="W212" s="275"/>
      <c r="X212" s="271"/>
      <c r="Y212" s="272"/>
      <c r="Z212" s="272"/>
      <c r="AA212" s="272"/>
      <c r="AB212" s="272"/>
      <c r="AC212" s="272"/>
      <c r="AD212" s="273"/>
      <c r="AE212" s="268"/>
      <c r="AF212" s="269"/>
      <c r="AG212" s="270"/>
      <c r="AH212" s="268"/>
      <c r="AI212" s="269"/>
      <c r="AJ212" s="270"/>
      <c r="AK212" s="268"/>
      <c r="AL212" s="269"/>
      <c r="AM212" s="270"/>
      <c r="AN212" s="268"/>
      <c r="AO212" s="269"/>
      <c r="AP212" s="270"/>
      <c r="AQ212" s="268"/>
      <c r="AR212" s="269"/>
      <c r="AS212" s="270"/>
      <c r="AT212" s="268"/>
      <c r="AU212" s="269"/>
      <c r="AV212" s="270"/>
      <c r="AW212" s="268"/>
      <c r="AX212" s="269"/>
      <c r="AY212" s="270"/>
      <c r="AZ212" s="268"/>
      <c r="BA212" s="269"/>
      <c r="BB212" s="270"/>
      <c r="BC212" s="268"/>
      <c r="BD212" s="269"/>
      <c r="BE212" s="270"/>
      <c r="BF212" s="268"/>
      <c r="BG212" s="269"/>
      <c r="BH212" s="270"/>
      <c r="BI212" s="131"/>
      <c r="BJ212" s="261">
        <v>0</v>
      </c>
      <c r="BK212" s="262"/>
      <c r="BL212" s="262"/>
      <c r="BM212" s="262"/>
      <c r="BN212" s="46" t="s">
        <v>59</v>
      </c>
      <c r="BO212" s="263">
        <v>0</v>
      </c>
      <c r="BP212" s="263"/>
      <c r="BQ212" s="263"/>
      <c r="BR212" s="263"/>
      <c r="BS212" s="263"/>
      <c r="BT212" s="264"/>
      <c r="BU212" s="47"/>
      <c r="BV212" s="131"/>
    </row>
    <row r="213" spans="1:74" s="27" customFormat="1" ht="18" customHeight="1">
      <c r="A213" s="42">
        <f t="shared" si="7"/>
        <v>200</v>
      </c>
      <c r="B213" s="276"/>
      <c r="C213" s="277"/>
      <c r="D213" s="277"/>
      <c r="E213" s="277"/>
      <c r="F213" s="277"/>
      <c r="G213" s="277"/>
      <c r="H213" s="277"/>
      <c r="I213" s="277"/>
      <c r="J213" s="273"/>
      <c r="K213" s="276"/>
      <c r="L213" s="278"/>
      <c r="M213" s="278"/>
      <c r="N213" s="278"/>
      <c r="O213" s="278"/>
      <c r="P213" s="278"/>
      <c r="Q213" s="278"/>
      <c r="R213" s="278"/>
      <c r="S213" s="278"/>
      <c r="T213" s="279"/>
      <c r="U213" s="280"/>
      <c r="V213" s="274">
        <f t="shared" si="8"/>
      </c>
      <c r="W213" s="275"/>
      <c r="X213" s="271"/>
      <c r="Y213" s="272"/>
      <c r="Z213" s="272"/>
      <c r="AA213" s="272"/>
      <c r="AB213" s="272"/>
      <c r="AC213" s="272"/>
      <c r="AD213" s="273"/>
      <c r="AE213" s="268"/>
      <c r="AF213" s="269"/>
      <c r="AG213" s="270"/>
      <c r="AH213" s="268"/>
      <c r="AI213" s="269"/>
      <c r="AJ213" s="270"/>
      <c r="AK213" s="268"/>
      <c r="AL213" s="269"/>
      <c r="AM213" s="270"/>
      <c r="AN213" s="268"/>
      <c r="AO213" s="269"/>
      <c r="AP213" s="270"/>
      <c r="AQ213" s="268"/>
      <c r="AR213" s="269"/>
      <c r="AS213" s="270"/>
      <c r="AT213" s="268"/>
      <c r="AU213" s="269"/>
      <c r="AV213" s="270"/>
      <c r="AW213" s="268"/>
      <c r="AX213" s="269"/>
      <c r="AY213" s="270"/>
      <c r="AZ213" s="268"/>
      <c r="BA213" s="269"/>
      <c r="BB213" s="270"/>
      <c r="BC213" s="268"/>
      <c r="BD213" s="269"/>
      <c r="BE213" s="270"/>
      <c r="BF213" s="268"/>
      <c r="BG213" s="269"/>
      <c r="BH213" s="270"/>
      <c r="BI213" s="131"/>
      <c r="BJ213" s="261">
        <v>0</v>
      </c>
      <c r="BK213" s="262"/>
      <c r="BL213" s="262"/>
      <c r="BM213" s="262"/>
      <c r="BN213" s="46" t="s">
        <v>59</v>
      </c>
      <c r="BO213" s="263">
        <v>0</v>
      </c>
      <c r="BP213" s="263"/>
      <c r="BQ213" s="263"/>
      <c r="BR213" s="263"/>
      <c r="BS213" s="263"/>
      <c r="BT213" s="264"/>
      <c r="BU213" s="47"/>
      <c r="BV213" s="131"/>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AF3" sheet="1"/>
  <mergeCells count="3212">
    <mergeCell ref="AK213:AM213"/>
    <mergeCell ref="B212:J212"/>
    <mergeCell ref="AQ1:BG1"/>
    <mergeCell ref="AN213:AP213"/>
    <mergeCell ref="AQ213:AS213"/>
    <mergeCell ref="AT213:AV213"/>
    <mergeCell ref="AN209:AP209"/>
    <mergeCell ref="AQ209:AS209"/>
    <mergeCell ref="AT209:AV209"/>
    <mergeCell ref="B213:J213"/>
    <mergeCell ref="K213:U213"/>
    <mergeCell ref="V213:W213"/>
    <mergeCell ref="X213:AD213"/>
    <mergeCell ref="AE213:AG213"/>
    <mergeCell ref="AH213:AJ213"/>
    <mergeCell ref="AW209:AY209"/>
    <mergeCell ref="AE209:AG209"/>
    <mergeCell ref="AH209:AJ209"/>
    <mergeCell ref="AK209:AM209"/>
    <mergeCell ref="AE212:AG212"/>
    <mergeCell ref="AH212:AJ212"/>
    <mergeCell ref="AK212:AM212"/>
    <mergeCell ref="AE211:AG211"/>
    <mergeCell ref="AH211:AJ211"/>
    <mergeCell ref="AK211:AM211"/>
    <mergeCell ref="B209:J209"/>
    <mergeCell ref="K209:U209"/>
    <mergeCell ref="V209:W209"/>
    <mergeCell ref="X209:AD209"/>
    <mergeCell ref="K212:U212"/>
    <mergeCell ref="V212:W212"/>
    <mergeCell ref="X212:AD212"/>
    <mergeCell ref="K211:U211"/>
    <mergeCell ref="V211:W211"/>
    <mergeCell ref="X211:AD211"/>
    <mergeCell ref="AK205:AM205"/>
    <mergeCell ref="X205:AD205"/>
    <mergeCell ref="AE205:AG205"/>
    <mergeCell ref="AH205:AJ205"/>
    <mergeCell ref="AH210:AJ210"/>
    <mergeCell ref="AQ205:AS205"/>
    <mergeCell ref="B208:J208"/>
    <mergeCell ref="K208:U208"/>
    <mergeCell ref="V208:W208"/>
    <mergeCell ref="X208:AD208"/>
    <mergeCell ref="AN205:AP205"/>
    <mergeCell ref="B205:J205"/>
    <mergeCell ref="K205:U205"/>
    <mergeCell ref="V205:W205"/>
    <mergeCell ref="B206:J206"/>
    <mergeCell ref="B201:J201"/>
    <mergeCell ref="K201:U201"/>
    <mergeCell ref="V201:W201"/>
    <mergeCell ref="X201:AD201"/>
    <mergeCell ref="B202:J202"/>
    <mergeCell ref="K202:U202"/>
    <mergeCell ref="AQ201:AS201"/>
    <mergeCell ref="AN197:AP197"/>
    <mergeCell ref="AQ197:AS197"/>
    <mergeCell ref="AT197:AV197"/>
    <mergeCell ref="AW197:AY197"/>
    <mergeCell ref="AN198:AP198"/>
    <mergeCell ref="AQ198:AS198"/>
    <mergeCell ref="AT198:AV198"/>
    <mergeCell ref="AW198:AY198"/>
    <mergeCell ref="B200:J200"/>
    <mergeCell ref="K200:U200"/>
    <mergeCell ref="V200:W200"/>
    <mergeCell ref="X200:AD200"/>
    <mergeCell ref="B196:J196"/>
    <mergeCell ref="K196:U196"/>
    <mergeCell ref="V196:W196"/>
    <mergeCell ref="X196:AD196"/>
    <mergeCell ref="B197:J197"/>
    <mergeCell ref="K197:U197"/>
    <mergeCell ref="V197:W197"/>
    <mergeCell ref="X197:AD197"/>
    <mergeCell ref="B193:J193"/>
    <mergeCell ref="K193:U193"/>
    <mergeCell ref="V193:W193"/>
    <mergeCell ref="X193:AD193"/>
    <mergeCell ref="K195:U195"/>
    <mergeCell ref="V195:W195"/>
    <mergeCell ref="B194:J194"/>
    <mergeCell ref="K194:U194"/>
    <mergeCell ref="K189:U189"/>
    <mergeCell ref="V189:W189"/>
    <mergeCell ref="X189:AD189"/>
    <mergeCell ref="AN193:AP193"/>
    <mergeCell ref="AQ193:AS193"/>
    <mergeCell ref="AN189:AP189"/>
    <mergeCell ref="AQ189:AS189"/>
    <mergeCell ref="AN190:AP190"/>
    <mergeCell ref="AQ190:AS190"/>
    <mergeCell ref="AK193:AM193"/>
    <mergeCell ref="X186:AD186"/>
    <mergeCell ref="B188:J188"/>
    <mergeCell ref="K188:U188"/>
    <mergeCell ref="V188:W188"/>
    <mergeCell ref="X188:AD188"/>
    <mergeCell ref="B187:J187"/>
    <mergeCell ref="V186:W186"/>
    <mergeCell ref="K181:U181"/>
    <mergeCell ref="V181:W181"/>
    <mergeCell ref="X181:AD181"/>
    <mergeCell ref="AN185:AP185"/>
    <mergeCell ref="AQ185:AS185"/>
    <mergeCell ref="AN181:AP181"/>
    <mergeCell ref="AQ181:AS181"/>
    <mergeCell ref="AN182:AP182"/>
    <mergeCell ref="AQ182:AS182"/>
    <mergeCell ref="K185:U185"/>
    <mergeCell ref="X178:AD178"/>
    <mergeCell ref="B180:J180"/>
    <mergeCell ref="K180:U180"/>
    <mergeCell ref="V180:W180"/>
    <mergeCell ref="X180:AD180"/>
    <mergeCell ref="B179:J179"/>
    <mergeCell ref="V178:W178"/>
    <mergeCell ref="K173:U173"/>
    <mergeCell ref="V173:W173"/>
    <mergeCell ref="X173:AD173"/>
    <mergeCell ref="AN177:AP177"/>
    <mergeCell ref="AQ177:AS177"/>
    <mergeCell ref="AN173:AP173"/>
    <mergeCell ref="AQ173:AS173"/>
    <mergeCell ref="AN174:AP174"/>
    <mergeCell ref="AQ174:AS174"/>
    <mergeCell ref="K177:U177"/>
    <mergeCell ref="X170:AD170"/>
    <mergeCell ref="B172:J172"/>
    <mergeCell ref="K172:U172"/>
    <mergeCell ref="V172:W172"/>
    <mergeCell ref="X172:AD172"/>
    <mergeCell ref="B171:J171"/>
    <mergeCell ref="V170:W170"/>
    <mergeCell ref="K165:U165"/>
    <mergeCell ref="V165:W165"/>
    <mergeCell ref="X165:AD165"/>
    <mergeCell ref="AN169:AP169"/>
    <mergeCell ref="AQ169:AS169"/>
    <mergeCell ref="AN165:AP165"/>
    <mergeCell ref="AQ165:AS165"/>
    <mergeCell ref="AN166:AP166"/>
    <mergeCell ref="AQ166:AS166"/>
    <mergeCell ref="K169:U169"/>
    <mergeCell ref="X162:AD162"/>
    <mergeCell ref="B164:J164"/>
    <mergeCell ref="K164:U164"/>
    <mergeCell ref="V164:W164"/>
    <mergeCell ref="X164:AD164"/>
    <mergeCell ref="B163:J163"/>
    <mergeCell ref="V162:W162"/>
    <mergeCell ref="K157:U157"/>
    <mergeCell ref="V157:W157"/>
    <mergeCell ref="X157:AD157"/>
    <mergeCell ref="AN161:AP161"/>
    <mergeCell ref="AQ161:AS161"/>
    <mergeCell ref="AN157:AP157"/>
    <mergeCell ref="AQ157:AS157"/>
    <mergeCell ref="AN158:AP158"/>
    <mergeCell ref="AQ158:AS158"/>
    <mergeCell ref="K161:U161"/>
    <mergeCell ref="X154:AD154"/>
    <mergeCell ref="B156:J156"/>
    <mergeCell ref="K156:U156"/>
    <mergeCell ref="V156:W156"/>
    <mergeCell ref="X156:AD156"/>
    <mergeCell ref="B155:J155"/>
    <mergeCell ref="V154:W154"/>
    <mergeCell ref="K149:U149"/>
    <mergeCell ref="V149:W149"/>
    <mergeCell ref="X149:AD149"/>
    <mergeCell ref="AN153:AP153"/>
    <mergeCell ref="AQ153:AS153"/>
    <mergeCell ref="AN149:AP149"/>
    <mergeCell ref="AQ149:AS149"/>
    <mergeCell ref="AN150:AP150"/>
    <mergeCell ref="AQ150:AS150"/>
    <mergeCell ref="K153:U153"/>
    <mergeCell ref="X146:AD146"/>
    <mergeCell ref="B148:J148"/>
    <mergeCell ref="K148:U148"/>
    <mergeCell ref="V148:W148"/>
    <mergeCell ref="X148:AD148"/>
    <mergeCell ref="B147:J147"/>
    <mergeCell ref="V146:W146"/>
    <mergeCell ref="K141:U141"/>
    <mergeCell ref="V141:W141"/>
    <mergeCell ref="X141:AD141"/>
    <mergeCell ref="AN145:AP145"/>
    <mergeCell ref="AQ145:AS145"/>
    <mergeCell ref="AN141:AP141"/>
    <mergeCell ref="AQ141:AS141"/>
    <mergeCell ref="AN142:AP142"/>
    <mergeCell ref="AQ142:AS142"/>
    <mergeCell ref="K145:U145"/>
    <mergeCell ref="X138:AD138"/>
    <mergeCell ref="B140:J140"/>
    <mergeCell ref="K140:U140"/>
    <mergeCell ref="V140:W140"/>
    <mergeCell ref="X140:AD140"/>
    <mergeCell ref="B139:J139"/>
    <mergeCell ref="V138:W138"/>
    <mergeCell ref="K133:U133"/>
    <mergeCell ref="V133:W133"/>
    <mergeCell ref="X133:AD133"/>
    <mergeCell ref="AN137:AP137"/>
    <mergeCell ref="AQ137:AS137"/>
    <mergeCell ref="AN133:AP133"/>
    <mergeCell ref="AQ133:AS133"/>
    <mergeCell ref="AN134:AP134"/>
    <mergeCell ref="AQ134:AS134"/>
    <mergeCell ref="K137:U137"/>
    <mergeCell ref="X130:AD130"/>
    <mergeCell ref="B132:J132"/>
    <mergeCell ref="K132:U132"/>
    <mergeCell ref="V132:W132"/>
    <mergeCell ref="X132:AD132"/>
    <mergeCell ref="B131:J131"/>
    <mergeCell ref="V130:W130"/>
    <mergeCell ref="K125:U125"/>
    <mergeCell ref="V125:W125"/>
    <mergeCell ref="X125:AD125"/>
    <mergeCell ref="AN129:AP129"/>
    <mergeCell ref="AQ129:AS129"/>
    <mergeCell ref="AN125:AP125"/>
    <mergeCell ref="AQ125:AS125"/>
    <mergeCell ref="AN126:AP126"/>
    <mergeCell ref="AQ126:AS126"/>
    <mergeCell ref="K129:U129"/>
    <mergeCell ref="X122:AD122"/>
    <mergeCell ref="B124:J124"/>
    <mergeCell ref="K124:U124"/>
    <mergeCell ref="V124:W124"/>
    <mergeCell ref="X124:AD124"/>
    <mergeCell ref="B123:J123"/>
    <mergeCell ref="V122:W122"/>
    <mergeCell ref="K117:U117"/>
    <mergeCell ref="V117:W117"/>
    <mergeCell ref="X117:AD117"/>
    <mergeCell ref="AN121:AP121"/>
    <mergeCell ref="AQ121:AS121"/>
    <mergeCell ref="AN117:AP117"/>
    <mergeCell ref="AQ117:AS117"/>
    <mergeCell ref="AN118:AP118"/>
    <mergeCell ref="AQ118:AS118"/>
    <mergeCell ref="K121:U121"/>
    <mergeCell ref="X114:AD114"/>
    <mergeCell ref="B116:J116"/>
    <mergeCell ref="K116:U116"/>
    <mergeCell ref="V116:W116"/>
    <mergeCell ref="X116:AD116"/>
    <mergeCell ref="B115:J115"/>
    <mergeCell ref="V114:W114"/>
    <mergeCell ref="K109:U109"/>
    <mergeCell ref="V109:W109"/>
    <mergeCell ref="X109:AD109"/>
    <mergeCell ref="AN113:AP113"/>
    <mergeCell ref="AQ113:AS113"/>
    <mergeCell ref="AN109:AP109"/>
    <mergeCell ref="AQ109:AS109"/>
    <mergeCell ref="AN110:AP110"/>
    <mergeCell ref="AQ110:AS110"/>
    <mergeCell ref="K113:U113"/>
    <mergeCell ref="X106:AD106"/>
    <mergeCell ref="B108:J108"/>
    <mergeCell ref="K108:U108"/>
    <mergeCell ref="V108:W108"/>
    <mergeCell ref="X108:AD108"/>
    <mergeCell ref="B107:J107"/>
    <mergeCell ref="V106:W106"/>
    <mergeCell ref="K101:U101"/>
    <mergeCell ref="V101:W101"/>
    <mergeCell ref="X101:AD101"/>
    <mergeCell ref="AN105:AP105"/>
    <mergeCell ref="AQ105:AS105"/>
    <mergeCell ref="AN101:AP101"/>
    <mergeCell ref="AQ101:AS101"/>
    <mergeCell ref="AN102:AP102"/>
    <mergeCell ref="AQ102:AS102"/>
    <mergeCell ref="K105:U105"/>
    <mergeCell ref="K99:U99"/>
    <mergeCell ref="V99:W99"/>
    <mergeCell ref="B98:J98"/>
    <mergeCell ref="K98:U98"/>
    <mergeCell ref="X98:AD98"/>
    <mergeCell ref="B100:J100"/>
    <mergeCell ref="K100:U100"/>
    <mergeCell ref="V100:W100"/>
    <mergeCell ref="X100:AD100"/>
    <mergeCell ref="B99:J99"/>
    <mergeCell ref="AN97:AP97"/>
    <mergeCell ref="AQ97:AS97"/>
    <mergeCell ref="AN93:AP93"/>
    <mergeCell ref="AQ93:AS93"/>
    <mergeCell ref="AT93:AV93"/>
    <mergeCell ref="AW93:AY93"/>
    <mergeCell ref="AN94:AP94"/>
    <mergeCell ref="AQ94:AS94"/>
    <mergeCell ref="AT94:AV94"/>
    <mergeCell ref="AW94:AY94"/>
    <mergeCell ref="B92:J92"/>
    <mergeCell ref="K92:U92"/>
    <mergeCell ref="V92:W92"/>
    <mergeCell ref="X92:AD92"/>
    <mergeCell ref="B93:J93"/>
    <mergeCell ref="K93:U93"/>
    <mergeCell ref="V93:W93"/>
    <mergeCell ref="X93:AD93"/>
    <mergeCell ref="B89:J89"/>
    <mergeCell ref="K89:U89"/>
    <mergeCell ref="V89:W89"/>
    <mergeCell ref="X89:AD89"/>
    <mergeCell ref="K91:U91"/>
    <mergeCell ref="V91:W91"/>
    <mergeCell ref="B90:J90"/>
    <mergeCell ref="K90:U90"/>
    <mergeCell ref="B91:J91"/>
    <mergeCell ref="V90:W90"/>
    <mergeCell ref="AN85:AP85"/>
    <mergeCell ref="AQ85:AS85"/>
    <mergeCell ref="AT85:AV85"/>
    <mergeCell ref="AW85:AY85"/>
    <mergeCell ref="AN86:AP86"/>
    <mergeCell ref="AQ86:AS86"/>
    <mergeCell ref="AT86:AV86"/>
    <mergeCell ref="AW86:AY86"/>
    <mergeCell ref="B88:J88"/>
    <mergeCell ref="K88:U88"/>
    <mergeCell ref="V88:W88"/>
    <mergeCell ref="X88:AD88"/>
    <mergeCell ref="B81:J81"/>
    <mergeCell ref="K81:U81"/>
    <mergeCell ref="V81:W81"/>
    <mergeCell ref="X81:AD81"/>
    <mergeCell ref="B84:J84"/>
    <mergeCell ref="K84:U84"/>
    <mergeCell ref="V84:W84"/>
    <mergeCell ref="X84:AD84"/>
    <mergeCell ref="AK79:AM79"/>
    <mergeCell ref="AN79:AP79"/>
    <mergeCell ref="B80:J80"/>
    <mergeCell ref="K80:U80"/>
    <mergeCell ref="V80:W80"/>
    <mergeCell ref="X80:AD80"/>
    <mergeCell ref="B79:J79"/>
    <mergeCell ref="K79:U79"/>
    <mergeCell ref="AN75:AP75"/>
    <mergeCell ref="AQ75:AS75"/>
    <mergeCell ref="X77:AD77"/>
    <mergeCell ref="BF78:BH78"/>
    <mergeCell ref="AN76:AP76"/>
    <mergeCell ref="AQ76:AS76"/>
    <mergeCell ref="AH76:AJ76"/>
    <mergeCell ref="AK76:AM76"/>
    <mergeCell ref="X76:AD76"/>
    <mergeCell ref="AE76:AG76"/>
    <mergeCell ref="AN74:AP74"/>
    <mergeCell ref="AQ74:AS74"/>
    <mergeCell ref="AQ73:AS73"/>
    <mergeCell ref="AK73:AM73"/>
    <mergeCell ref="AN73:AP73"/>
    <mergeCell ref="AH74:AJ74"/>
    <mergeCell ref="AK74:AM74"/>
    <mergeCell ref="AH73:AJ73"/>
    <mergeCell ref="AH70:AJ70"/>
    <mergeCell ref="AK70:AM70"/>
    <mergeCell ref="AN70:AP70"/>
    <mergeCell ref="AQ70:AS70"/>
    <mergeCell ref="B71:J71"/>
    <mergeCell ref="K71:U71"/>
    <mergeCell ref="V71:W71"/>
    <mergeCell ref="X71:AD71"/>
    <mergeCell ref="V70:W70"/>
    <mergeCell ref="X70:AD70"/>
    <mergeCell ref="AK68:AM68"/>
    <mergeCell ref="AN68:AP68"/>
    <mergeCell ref="AQ68:AS68"/>
    <mergeCell ref="B69:J69"/>
    <mergeCell ref="K69:U69"/>
    <mergeCell ref="V69:W69"/>
    <mergeCell ref="X69:AD69"/>
    <mergeCell ref="K68:U68"/>
    <mergeCell ref="V68:W68"/>
    <mergeCell ref="X68:AD68"/>
    <mergeCell ref="AH66:AJ66"/>
    <mergeCell ref="AK66:AM66"/>
    <mergeCell ref="AN66:AP66"/>
    <mergeCell ref="AQ66:AS66"/>
    <mergeCell ref="B67:J67"/>
    <mergeCell ref="K67:U67"/>
    <mergeCell ref="V67:W67"/>
    <mergeCell ref="X67:AD67"/>
    <mergeCell ref="B66:J66"/>
    <mergeCell ref="K66:U66"/>
    <mergeCell ref="B65:J65"/>
    <mergeCell ref="K65:U65"/>
    <mergeCell ref="V65:W65"/>
    <mergeCell ref="X65:AD65"/>
    <mergeCell ref="B64:J64"/>
    <mergeCell ref="K64:U64"/>
    <mergeCell ref="X64:AD64"/>
    <mergeCell ref="AQ62:AS62"/>
    <mergeCell ref="B63:J63"/>
    <mergeCell ref="K63:U63"/>
    <mergeCell ref="V63:W63"/>
    <mergeCell ref="X63:AD63"/>
    <mergeCell ref="AH64:AJ64"/>
    <mergeCell ref="AK64:AM64"/>
    <mergeCell ref="AN64:AP64"/>
    <mergeCell ref="AQ64:AS64"/>
    <mergeCell ref="V64:W64"/>
    <mergeCell ref="AH61:AJ61"/>
    <mergeCell ref="AK61:AM61"/>
    <mergeCell ref="AN61:AP61"/>
    <mergeCell ref="AH62:AJ62"/>
    <mergeCell ref="AK62:AM62"/>
    <mergeCell ref="AN62:AP62"/>
    <mergeCell ref="B61:J61"/>
    <mergeCell ref="K61:U61"/>
    <mergeCell ref="V61:W61"/>
    <mergeCell ref="X61:AD61"/>
    <mergeCell ref="AE60:AG60"/>
    <mergeCell ref="AE61:AG61"/>
    <mergeCell ref="AQ58:AS58"/>
    <mergeCell ref="B59:J59"/>
    <mergeCell ref="K59:U59"/>
    <mergeCell ref="V59:W59"/>
    <mergeCell ref="X59:AD59"/>
    <mergeCell ref="B58:J58"/>
    <mergeCell ref="K58:U58"/>
    <mergeCell ref="V58:W58"/>
    <mergeCell ref="X58:AD58"/>
    <mergeCell ref="AE58:AG58"/>
    <mergeCell ref="AH57:AJ57"/>
    <mergeCell ref="AK57:AM57"/>
    <mergeCell ref="AN57:AP57"/>
    <mergeCell ref="AH58:AJ58"/>
    <mergeCell ref="AK58:AM58"/>
    <mergeCell ref="AN58:AP58"/>
    <mergeCell ref="B57:J57"/>
    <mergeCell ref="K57:U57"/>
    <mergeCell ref="V57:W57"/>
    <mergeCell ref="X57:AD57"/>
    <mergeCell ref="AE56:AG56"/>
    <mergeCell ref="AE57:AG57"/>
    <mergeCell ref="AH54:AJ54"/>
    <mergeCell ref="AK54:AM54"/>
    <mergeCell ref="AN54:AP54"/>
    <mergeCell ref="AQ54:AS54"/>
    <mergeCell ref="B55:J55"/>
    <mergeCell ref="K55:U55"/>
    <mergeCell ref="V55:W55"/>
    <mergeCell ref="X55:AD55"/>
    <mergeCell ref="K54:U54"/>
    <mergeCell ref="V54:W54"/>
    <mergeCell ref="AN52:AP52"/>
    <mergeCell ref="AQ52:AS52"/>
    <mergeCell ref="B53:J53"/>
    <mergeCell ref="K53:U53"/>
    <mergeCell ref="V53:W53"/>
    <mergeCell ref="X53:AD53"/>
    <mergeCell ref="AH53:AJ53"/>
    <mergeCell ref="AK53:AM53"/>
    <mergeCell ref="AN53:AP53"/>
    <mergeCell ref="AH52:AJ52"/>
    <mergeCell ref="AH50:AJ50"/>
    <mergeCell ref="AK50:AM50"/>
    <mergeCell ref="AN50:AP50"/>
    <mergeCell ref="AQ50:AS50"/>
    <mergeCell ref="B51:J51"/>
    <mergeCell ref="K51:U51"/>
    <mergeCell ref="V51:W51"/>
    <mergeCell ref="X51:AD51"/>
    <mergeCell ref="K50:U50"/>
    <mergeCell ref="V50:W50"/>
    <mergeCell ref="AQ48:AS48"/>
    <mergeCell ref="B49:J49"/>
    <mergeCell ref="K49:U49"/>
    <mergeCell ref="V49:W49"/>
    <mergeCell ref="X49:AD49"/>
    <mergeCell ref="AQ49:AS49"/>
    <mergeCell ref="AE49:AG49"/>
    <mergeCell ref="AH49:AJ49"/>
    <mergeCell ref="B48:J48"/>
    <mergeCell ref="K48:U48"/>
    <mergeCell ref="AH46:AJ46"/>
    <mergeCell ref="AK46:AM46"/>
    <mergeCell ref="AN46:AP46"/>
    <mergeCell ref="AQ46:AS46"/>
    <mergeCell ref="B47:J47"/>
    <mergeCell ref="K47:U47"/>
    <mergeCell ref="V47:W47"/>
    <mergeCell ref="X47:AD47"/>
    <mergeCell ref="X46:AD46"/>
    <mergeCell ref="AE46:AG46"/>
    <mergeCell ref="B45:J45"/>
    <mergeCell ref="K45:U45"/>
    <mergeCell ref="V45:W45"/>
    <mergeCell ref="X45:AD45"/>
    <mergeCell ref="AQ45:AS45"/>
    <mergeCell ref="AE45:AG45"/>
    <mergeCell ref="AH45:AJ45"/>
    <mergeCell ref="AK45:AM45"/>
    <mergeCell ref="AN45:AP45"/>
    <mergeCell ref="AK42:AM42"/>
    <mergeCell ref="AN42:AP42"/>
    <mergeCell ref="AQ42:AS42"/>
    <mergeCell ref="B43:J43"/>
    <mergeCell ref="K43:U43"/>
    <mergeCell ref="V43:W43"/>
    <mergeCell ref="X43:AD43"/>
    <mergeCell ref="B42:J42"/>
    <mergeCell ref="K42:U42"/>
    <mergeCell ref="V42:W42"/>
    <mergeCell ref="AN40:AP40"/>
    <mergeCell ref="AQ40:AS40"/>
    <mergeCell ref="B41:J41"/>
    <mergeCell ref="K41:U41"/>
    <mergeCell ref="V41:W41"/>
    <mergeCell ref="X41:AD41"/>
    <mergeCell ref="B40:J40"/>
    <mergeCell ref="K40:U40"/>
    <mergeCell ref="V40:W40"/>
    <mergeCell ref="X40:AD40"/>
    <mergeCell ref="AZ38:BB38"/>
    <mergeCell ref="BC38:BE38"/>
    <mergeCell ref="BF38:BH38"/>
    <mergeCell ref="B39:J39"/>
    <mergeCell ref="K39:U39"/>
    <mergeCell ref="V39:W39"/>
    <mergeCell ref="X39:AD39"/>
    <mergeCell ref="AE39:AG39"/>
    <mergeCell ref="AH39:AJ39"/>
    <mergeCell ref="AK39:AM39"/>
    <mergeCell ref="B38:J38"/>
    <mergeCell ref="K38:U38"/>
    <mergeCell ref="V38:W38"/>
    <mergeCell ref="X38:AD38"/>
    <mergeCell ref="AT38:AV38"/>
    <mergeCell ref="AW38:AY38"/>
    <mergeCell ref="BF36:BH36"/>
    <mergeCell ref="B37:J37"/>
    <mergeCell ref="K37:U37"/>
    <mergeCell ref="V37:W37"/>
    <mergeCell ref="X37:AD37"/>
    <mergeCell ref="AE37:AG37"/>
    <mergeCell ref="AH37:AJ37"/>
    <mergeCell ref="AK37:AM37"/>
    <mergeCell ref="AN37:AP37"/>
    <mergeCell ref="AT37:AV37"/>
    <mergeCell ref="AN33:AP33"/>
    <mergeCell ref="AQ33:AS33"/>
    <mergeCell ref="BC34:BE34"/>
    <mergeCell ref="BF34:BH34"/>
    <mergeCell ref="B35:J35"/>
    <mergeCell ref="K35:U35"/>
    <mergeCell ref="V35:W35"/>
    <mergeCell ref="X35:AD35"/>
    <mergeCell ref="AE35:AG35"/>
    <mergeCell ref="AH35:AJ35"/>
    <mergeCell ref="AW32:AY32"/>
    <mergeCell ref="AZ32:BB32"/>
    <mergeCell ref="BF32:BH32"/>
    <mergeCell ref="B33:J33"/>
    <mergeCell ref="K33:U33"/>
    <mergeCell ref="V33:W33"/>
    <mergeCell ref="X33:AD33"/>
    <mergeCell ref="AE33:AG33"/>
    <mergeCell ref="AH33:AJ33"/>
    <mergeCell ref="AK33:AM33"/>
    <mergeCell ref="AW30:AY30"/>
    <mergeCell ref="AZ30:BB30"/>
    <mergeCell ref="BC30:BE30"/>
    <mergeCell ref="BF30:BH30"/>
    <mergeCell ref="B31:J31"/>
    <mergeCell ref="K31:U31"/>
    <mergeCell ref="V31:W31"/>
    <mergeCell ref="X31:AD31"/>
    <mergeCell ref="AE31:AG31"/>
    <mergeCell ref="AH31:AJ31"/>
    <mergeCell ref="AT28:AV28"/>
    <mergeCell ref="X29:AD29"/>
    <mergeCell ref="AE29:AG29"/>
    <mergeCell ref="AH29:AJ29"/>
    <mergeCell ref="AK29:AM29"/>
    <mergeCell ref="AT30:AV30"/>
    <mergeCell ref="X30:AD30"/>
    <mergeCell ref="AE30:AG30"/>
    <mergeCell ref="AH30:AJ30"/>
    <mergeCell ref="AK30:AM30"/>
    <mergeCell ref="AK27:AM27"/>
    <mergeCell ref="AN27:AP27"/>
    <mergeCell ref="AQ27:AS27"/>
    <mergeCell ref="AK28:AM28"/>
    <mergeCell ref="AN28:AP28"/>
    <mergeCell ref="AQ28:AS28"/>
    <mergeCell ref="AW26:AY26"/>
    <mergeCell ref="AZ26:BB26"/>
    <mergeCell ref="BC26:BE26"/>
    <mergeCell ref="BF26:BH26"/>
    <mergeCell ref="B27:J27"/>
    <mergeCell ref="K27:U27"/>
    <mergeCell ref="V27:W27"/>
    <mergeCell ref="X27:AD27"/>
    <mergeCell ref="AE27:AG27"/>
    <mergeCell ref="AH27:AJ27"/>
    <mergeCell ref="B25:J25"/>
    <mergeCell ref="K25:U25"/>
    <mergeCell ref="V25:W25"/>
    <mergeCell ref="X25:AD25"/>
    <mergeCell ref="AK24:AM24"/>
    <mergeCell ref="AT26:AV26"/>
    <mergeCell ref="AH26:AJ26"/>
    <mergeCell ref="BC22:BE22"/>
    <mergeCell ref="BF22:BH22"/>
    <mergeCell ref="BF23:BH23"/>
    <mergeCell ref="AE25:AG25"/>
    <mergeCell ref="AH25:AJ25"/>
    <mergeCell ref="AK25:AM25"/>
    <mergeCell ref="AN22:AP22"/>
    <mergeCell ref="AQ22:AS22"/>
    <mergeCell ref="AQ23:AS23"/>
    <mergeCell ref="AT22:AV22"/>
    <mergeCell ref="B23:J23"/>
    <mergeCell ref="K23:U23"/>
    <mergeCell ref="V23:W23"/>
    <mergeCell ref="X23:AD23"/>
    <mergeCell ref="AN24:AP24"/>
    <mergeCell ref="AQ24:AS24"/>
    <mergeCell ref="B24:J24"/>
    <mergeCell ref="K24:U24"/>
    <mergeCell ref="AK23:AM23"/>
    <mergeCell ref="AN23:AP23"/>
    <mergeCell ref="AK22:AM22"/>
    <mergeCell ref="X21:AD21"/>
    <mergeCell ref="AE21:AG21"/>
    <mergeCell ref="AH21:AJ21"/>
    <mergeCell ref="AK21:AM21"/>
    <mergeCell ref="AN21:AP21"/>
    <mergeCell ref="X22:AD22"/>
    <mergeCell ref="AE22:AG22"/>
    <mergeCell ref="AH22:AJ22"/>
    <mergeCell ref="AQ21:AS21"/>
    <mergeCell ref="AN19:AP19"/>
    <mergeCell ref="AK18:AM18"/>
    <mergeCell ref="AK20:AM20"/>
    <mergeCell ref="AN20:AP20"/>
    <mergeCell ref="AQ20:AS20"/>
    <mergeCell ref="AK19:AM19"/>
    <mergeCell ref="AQ18:AS18"/>
    <mergeCell ref="AW18:AY18"/>
    <mergeCell ref="AZ18:BB18"/>
    <mergeCell ref="BF18:BH18"/>
    <mergeCell ref="B19:J19"/>
    <mergeCell ref="K19:U19"/>
    <mergeCell ref="V19:W19"/>
    <mergeCell ref="X19:AD19"/>
    <mergeCell ref="AE19:AG19"/>
    <mergeCell ref="AH19:AJ19"/>
    <mergeCell ref="AT19:AV19"/>
    <mergeCell ref="AW17:AY17"/>
    <mergeCell ref="AZ17:BB17"/>
    <mergeCell ref="BC17:BE17"/>
    <mergeCell ref="BF17:BH17"/>
    <mergeCell ref="BC18:BE18"/>
    <mergeCell ref="B18:J18"/>
    <mergeCell ref="K18:U18"/>
    <mergeCell ref="V18:W18"/>
    <mergeCell ref="X18:AD18"/>
    <mergeCell ref="AT18:AV18"/>
    <mergeCell ref="BC16:BE16"/>
    <mergeCell ref="BF16:BH16"/>
    <mergeCell ref="B17:J17"/>
    <mergeCell ref="K17:U17"/>
    <mergeCell ref="V17:W17"/>
    <mergeCell ref="X17:AD17"/>
    <mergeCell ref="AE17:AG17"/>
    <mergeCell ref="AH17:AJ17"/>
    <mergeCell ref="AK17:AM17"/>
    <mergeCell ref="AT17:AV17"/>
    <mergeCell ref="BC15:BE15"/>
    <mergeCell ref="BF15:BH15"/>
    <mergeCell ref="B16:J16"/>
    <mergeCell ref="K16:U16"/>
    <mergeCell ref="V16:W16"/>
    <mergeCell ref="X16:AD16"/>
    <mergeCell ref="AE16:AG16"/>
    <mergeCell ref="AH16:AJ16"/>
    <mergeCell ref="AK16:AM16"/>
    <mergeCell ref="AN16:AP16"/>
    <mergeCell ref="B15:J15"/>
    <mergeCell ref="K15:U15"/>
    <mergeCell ref="V15:W15"/>
    <mergeCell ref="X15:AD15"/>
    <mergeCell ref="AE15:AG15"/>
    <mergeCell ref="AH15:AJ15"/>
    <mergeCell ref="B14:J14"/>
    <mergeCell ref="K14:U14"/>
    <mergeCell ref="V14:W14"/>
    <mergeCell ref="X14:AD14"/>
    <mergeCell ref="BC14:BE14"/>
    <mergeCell ref="BF14:BH14"/>
    <mergeCell ref="AK14:AM14"/>
    <mergeCell ref="AN14:AP14"/>
    <mergeCell ref="AQ14:AS14"/>
    <mergeCell ref="AT14:AV14"/>
    <mergeCell ref="B13:J13"/>
    <mergeCell ref="K13:U13"/>
    <mergeCell ref="V13:W13"/>
    <mergeCell ref="X13:AD13"/>
    <mergeCell ref="B9:F11"/>
    <mergeCell ref="B5:F7"/>
    <mergeCell ref="O6:R6"/>
    <mergeCell ref="L10:AM10"/>
    <mergeCell ref="AE13:BH13"/>
    <mergeCell ref="L6:M6"/>
    <mergeCell ref="B210:J210"/>
    <mergeCell ref="K210:U210"/>
    <mergeCell ref="B211:J211"/>
    <mergeCell ref="V210:W210"/>
    <mergeCell ref="X210:AD210"/>
    <mergeCell ref="AE210:AG210"/>
    <mergeCell ref="AK210:AM210"/>
    <mergeCell ref="AK208:AM208"/>
    <mergeCell ref="K207:U207"/>
    <mergeCell ref="V207:W207"/>
    <mergeCell ref="X207:AD207"/>
    <mergeCell ref="AE207:AG207"/>
    <mergeCell ref="AH207:AJ207"/>
    <mergeCell ref="AK207:AM207"/>
    <mergeCell ref="K206:U206"/>
    <mergeCell ref="B207:J207"/>
    <mergeCell ref="V206:W206"/>
    <mergeCell ref="AE208:AG208"/>
    <mergeCell ref="AH208:AJ208"/>
    <mergeCell ref="AK204:AM204"/>
    <mergeCell ref="K204:U204"/>
    <mergeCell ref="V204:W204"/>
    <mergeCell ref="X204:AD204"/>
    <mergeCell ref="K203:U203"/>
    <mergeCell ref="V203:W203"/>
    <mergeCell ref="X203:AD203"/>
    <mergeCell ref="AE203:AG203"/>
    <mergeCell ref="AH203:AJ203"/>
    <mergeCell ref="AK203:AM203"/>
    <mergeCell ref="B203:J203"/>
    <mergeCell ref="V202:W202"/>
    <mergeCell ref="AE204:AG204"/>
    <mergeCell ref="AH204:AJ204"/>
    <mergeCell ref="B204:J204"/>
    <mergeCell ref="AE201:AG201"/>
    <mergeCell ref="AH201:AJ201"/>
    <mergeCell ref="X202:AD202"/>
    <mergeCell ref="AE202:AG202"/>
    <mergeCell ref="AH202:AJ202"/>
    <mergeCell ref="AK201:AM201"/>
    <mergeCell ref="X199:AD199"/>
    <mergeCell ref="AE199:AG199"/>
    <mergeCell ref="AH199:AJ199"/>
    <mergeCell ref="AK199:AM199"/>
    <mergeCell ref="AE200:AG200"/>
    <mergeCell ref="AH200:AJ200"/>
    <mergeCell ref="AK200:AM200"/>
    <mergeCell ref="K199:U199"/>
    <mergeCell ref="V199:W199"/>
    <mergeCell ref="B198:J198"/>
    <mergeCell ref="K198:U198"/>
    <mergeCell ref="B199:J199"/>
    <mergeCell ref="V198:W198"/>
    <mergeCell ref="AE197:AG197"/>
    <mergeCell ref="AH197:AJ197"/>
    <mergeCell ref="AK197:AM197"/>
    <mergeCell ref="X195:AD195"/>
    <mergeCell ref="AE195:AG195"/>
    <mergeCell ref="AH195:AJ195"/>
    <mergeCell ref="AK195:AM195"/>
    <mergeCell ref="AE196:AG196"/>
    <mergeCell ref="AH196:AJ196"/>
    <mergeCell ref="AK196:AM196"/>
    <mergeCell ref="X191:AD191"/>
    <mergeCell ref="AE191:AG191"/>
    <mergeCell ref="AH191:AJ191"/>
    <mergeCell ref="AK191:AM191"/>
    <mergeCell ref="AE192:AG192"/>
    <mergeCell ref="X192:AD192"/>
    <mergeCell ref="B195:J195"/>
    <mergeCell ref="V194:W194"/>
    <mergeCell ref="AE193:AG193"/>
    <mergeCell ref="AH193:AJ193"/>
    <mergeCell ref="B192:J192"/>
    <mergeCell ref="K192:U192"/>
    <mergeCell ref="V192:W192"/>
    <mergeCell ref="X194:AD194"/>
    <mergeCell ref="AE194:AG194"/>
    <mergeCell ref="AH194:AJ194"/>
    <mergeCell ref="V191:W191"/>
    <mergeCell ref="B190:J190"/>
    <mergeCell ref="K190:U190"/>
    <mergeCell ref="B191:J191"/>
    <mergeCell ref="V190:W190"/>
    <mergeCell ref="AE189:AG189"/>
    <mergeCell ref="X190:AD190"/>
    <mergeCell ref="AE190:AG190"/>
    <mergeCell ref="K191:U191"/>
    <mergeCell ref="B189:J189"/>
    <mergeCell ref="AH189:AJ189"/>
    <mergeCell ref="AK189:AM189"/>
    <mergeCell ref="X187:AD187"/>
    <mergeCell ref="AE187:AG187"/>
    <mergeCell ref="AH187:AJ187"/>
    <mergeCell ref="AK187:AM187"/>
    <mergeCell ref="AE188:AG188"/>
    <mergeCell ref="AH188:AJ188"/>
    <mergeCell ref="AK188:AM188"/>
    <mergeCell ref="AK185:AM185"/>
    <mergeCell ref="X183:AD183"/>
    <mergeCell ref="AE183:AG183"/>
    <mergeCell ref="AH183:AJ183"/>
    <mergeCell ref="AK183:AM183"/>
    <mergeCell ref="AE184:AG184"/>
    <mergeCell ref="X184:AD184"/>
    <mergeCell ref="X185:AD185"/>
    <mergeCell ref="AE185:AG185"/>
    <mergeCell ref="AH185:AJ185"/>
    <mergeCell ref="B184:J184"/>
    <mergeCell ref="K184:U184"/>
    <mergeCell ref="V184:W184"/>
    <mergeCell ref="B185:J185"/>
    <mergeCell ref="V185:W185"/>
    <mergeCell ref="K187:U187"/>
    <mergeCell ref="V187:W187"/>
    <mergeCell ref="B186:J186"/>
    <mergeCell ref="K186:U186"/>
    <mergeCell ref="V183:W183"/>
    <mergeCell ref="B182:J182"/>
    <mergeCell ref="K182:U182"/>
    <mergeCell ref="B183:J183"/>
    <mergeCell ref="V182:W182"/>
    <mergeCell ref="AE181:AG181"/>
    <mergeCell ref="X182:AD182"/>
    <mergeCell ref="AE182:AG182"/>
    <mergeCell ref="K183:U183"/>
    <mergeCell ref="B181:J181"/>
    <mergeCell ref="AH181:AJ181"/>
    <mergeCell ref="AK181:AM181"/>
    <mergeCell ref="X179:AD179"/>
    <mergeCell ref="AE179:AG179"/>
    <mergeCell ref="AH179:AJ179"/>
    <mergeCell ref="AK179:AM179"/>
    <mergeCell ref="AE180:AG180"/>
    <mergeCell ref="AH180:AJ180"/>
    <mergeCell ref="AK180:AM180"/>
    <mergeCell ref="AK177:AM177"/>
    <mergeCell ref="X175:AD175"/>
    <mergeCell ref="AE175:AG175"/>
    <mergeCell ref="AH175:AJ175"/>
    <mergeCell ref="AK175:AM175"/>
    <mergeCell ref="AE176:AG176"/>
    <mergeCell ref="X176:AD176"/>
    <mergeCell ref="X177:AD177"/>
    <mergeCell ref="AE177:AG177"/>
    <mergeCell ref="AH177:AJ177"/>
    <mergeCell ref="B176:J176"/>
    <mergeCell ref="K176:U176"/>
    <mergeCell ref="V176:W176"/>
    <mergeCell ref="B177:J177"/>
    <mergeCell ref="V177:W177"/>
    <mergeCell ref="K179:U179"/>
    <mergeCell ref="V179:W179"/>
    <mergeCell ref="B178:J178"/>
    <mergeCell ref="K178:U178"/>
    <mergeCell ref="V175:W175"/>
    <mergeCell ref="B174:J174"/>
    <mergeCell ref="K174:U174"/>
    <mergeCell ref="B175:J175"/>
    <mergeCell ref="V174:W174"/>
    <mergeCell ref="AE173:AG173"/>
    <mergeCell ref="X174:AD174"/>
    <mergeCell ref="AE174:AG174"/>
    <mergeCell ref="K175:U175"/>
    <mergeCell ref="B173:J173"/>
    <mergeCell ref="AH173:AJ173"/>
    <mergeCell ref="AK173:AM173"/>
    <mergeCell ref="X171:AD171"/>
    <mergeCell ref="AE171:AG171"/>
    <mergeCell ref="AH171:AJ171"/>
    <mergeCell ref="AK171:AM171"/>
    <mergeCell ref="AE172:AG172"/>
    <mergeCell ref="AH172:AJ172"/>
    <mergeCell ref="AK172:AM172"/>
    <mergeCell ref="AK169:AM169"/>
    <mergeCell ref="X167:AD167"/>
    <mergeCell ref="AE167:AG167"/>
    <mergeCell ref="AH167:AJ167"/>
    <mergeCell ref="AK167:AM167"/>
    <mergeCell ref="AE168:AG168"/>
    <mergeCell ref="X168:AD168"/>
    <mergeCell ref="X169:AD169"/>
    <mergeCell ref="AE169:AG169"/>
    <mergeCell ref="AH169:AJ169"/>
    <mergeCell ref="B168:J168"/>
    <mergeCell ref="K168:U168"/>
    <mergeCell ref="V168:W168"/>
    <mergeCell ref="B169:J169"/>
    <mergeCell ref="V169:W169"/>
    <mergeCell ref="K171:U171"/>
    <mergeCell ref="V171:W171"/>
    <mergeCell ref="B170:J170"/>
    <mergeCell ref="K170:U170"/>
    <mergeCell ref="V167:W167"/>
    <mergeCell ref="B166:J166"/>
    <mergeCell ref="K166:U166"/>
    <mergeCell ref="B167:J167"/>
    <mergeCell ref="V166:W166"/>
    <mergeCell ref="AE165:AG165"/>
    <mergeCell ref="X166:AD166"/>
    <mergeCell ref="AE166:AG166"/>
    <mergeCell ref="K167:U167"/>
    <mergeCell ref="B165:J165"/>
    <mergeCell ref="AH165:AJ165"/>
    <mergeCell ref="AK165:AM165"/>
    <mergeCell ref="X163:AD163"/>
    <mergeCell ref="AE163:AG163"/>
    <mergeCell ref="AH163:AJ163"/>
    <mergeCell ref="AK163:AM163"/>
    <mergeCell ref="AE164:AG164"/>
    <mergeCell ref="AH164:AJ164"/>
    <mergeCell ref="AK164:AM164"/>
    <mergeCell ref="AK161:AM161"/>
    <mergeCell ref="X159:AD159"/>
    <mergeCell ref="AE159:AG159"/>
    <mergeCell ref="AH159:AJ159"/>
    <mergeCell ref="AK159:AM159"/>
    <mergeCell ref="AE160:AG160"/>
    <mergeCell ref="X160:AD160"/>
    <mergeCell ref="X161:AD161"/>
    <mergeCell ref="AE161:AG161"/>
    <mergeCell ref="AH161:AJ161"/>
    <mergeCell ref="B160:J160"/>
    <mergeCell ref="K160:U160"/>
    <mergeCell ref="V160:W160"/>
    <mergeCell ref="B161:J161"/>
    <mergeCell ref="V161:W161"/>
    <mergeCell ref="K163:U163"/>
    <mergeCell ref="V163:W163"/>
    <mergeCell ref="B162:J162"/>
    <mergeCell ref="K162:U162"/>
    <mergeCell ref="V159:W159"/>
    <mergeCell ref="B158:J158"/>
    <mergeCell ref="K158:U158"/>
    <mergeCell ref="B159:J159"/>
    <mergeCell ref="V158:W158"/>
    <mergeCell ref="AE157:AG157"/>
    <mergeCell ref="X158:AD158"/>
    <mergeCell ref="AE158:AG158"/>
    <mergeCell ref="K159:U159"/>
    <mergeCell ref="B157:J157"/>
    <mergeCell ref="AH157:AJ157"/>
    <mergeCell ref="AK157:AM157"/>
    <mergeCell ref="X155:AD155"/>
    <mergeCell ref="AE155:AG155"/>
    <mergeCell ref="AH155:AJ155"/>
    <mergeCell ref="AK155:AM155"/>
    <mergeCell ref="AE156:AG156"/>
    <mergeCell ref="AH156:AJ156"/>
    <mergeCell ref="AK156:AM156"/>
    <mergeCell ref="AK153:AM153"/>
    <mergeCell ref="X151:AD151"/>
    <mergeCell ref="AE151:AG151"/>
    <mergeCell ref="AH151:AJ151"/>
    <mergeCell ref="AK151:AM151"/>
    <mergeCell ref="AE152:AG152"/>
    <mergeCell ref="X152:AD152"/>
    <mergeCell ref="X153:AD153"/>
    <mergeCell ref="AE153:AG153"/>
    <mergeCell ref="AH153:AJ153"/>
    <mergeCell ref="B152:J152"/>
    <mergeCell ref="K152:U152"/>
    <mergeCell ref="V152:W152"/>
    <mergeCell ref="B153:J153"/>
    <mergeCell ref="V153:W153"/>
    <mergeCell ref="K155:U155"/>
    <mergeCell ref="V155:W155"/>
    <mergeCell ref="B154:J154"/>
    <mergeCell ref="K154:U154"/>
    <mergeCell ref="V151:W151"/>
    <mergeCell ref="B150:J150"/>
    <mergeCell ref="K150:U150"/>
    <mergeCell ref="B151:J151"/>
    <mergeCell ref="V150:W150"/>
    <mergeCell ref="AE149:AG149"/>
    <mergeCell ref="X150:AD150"/>
    <mergeCell ref="AE150:AG150"/>
    <mergeCell ref="K151:U151"/>
    <mergeCell ref="B149:J149"/>
    <mergeCell ref="AH149:AJ149"/>
    <mergeCell ref="AK149:AM149"/>
    <mergeCell ref="X147:AD147"/>
    <mergeCell ref="AE147:AG147"/>
    <mergeCell ref="AH147:AJ147"/>
    <mergeCell ref="AK147:AM147"/>
    <mergeCell ref="AE148:AG148"/>
    <mergeCell ref="AH148:AJ148"/>
    <mergeCell ref="AK148:AM148"/>
    <mergeCell ref="AK145:AM145"/>
    <mergeCell ref="X143:AD143"/>
    <mergeCell ref="AE143:AG143"/>
    <mergeCell ref="AH143:AJ143"/>
    <mergeCell ref="AK143:AM143"/>
    <mergeCell ref="AE144:AG144"/>
    <mergeCell ref="X144:AD144"/>
    <mergeCell ref="X145:AD145"/>
    <mergeCell ref="AE145:AG145"/>
    <mergeCell ref="AH145:AJ145"/>
    <mergeCell ref="B144:J144"/>
    <mergeCell ref="K144:U144"/>
    <mergeCell ref="V144:W144"/>
    <mergeCell ref="B145:J145"/>
    <mergeCell ref="V145:W145"/>
    <mergeCell ref="K147:U147"/>
    <mergeCell ref="V147:W147"/>
    <mergeCell ref="B146:J146"/>
    <mergeCell ref="K146:U146"/>
    <mergeCell ref="V143:W143"/>
    <mergeCell ref="B142:J142"/>
    <mergeCell ref="K142:U142"/>
    <mergeCell ref="B143:J143"/>
    <mergeCell ref="V142:W142"/>
    <mergeCell ref="AE141:AG141"/>
    <mergeCell ref="X142:AD142"/>
    <mergeCell ref="AE142:AG142"/>
    <mergeCell ref="K143:U143"/>
    <mergeCell ref="B141:J141"/>
    <mergeCell ref="AH141:AJ141"/>
    <mergeCell ref="AK141:AM141"/>
    <mergeCell ref="X139:AD139"/>
    <mergeCell ref="AE139:AG139"/>
    <mergeCell ref="AH139:AJ139"/>
    <mergeCell ref="AK139:AM139"/>
    <mergeCell ref="AE140:AG140"/>
    <mergeCell ref="AH140:AJ140"/>
    <mergeCell ref="AK140:AM140"/>
    <mergeCell ref="AK137:AM137"/>
    <mergeCell ref="X135:AD135"/>
    <mergeCell ref="AE135:AG135"/>
    <mergeCell ref="AH135:AJ135"/>
    <mergeCell ref="AK135:AM135"/>
    <mergeCell ref="AE136:AG136"/>
    <mergeCell ref="X136:AD136"/>
    <mergeCell ref="X137:AD137"/>
    <mergeCell ref="AE137:AG137"/>
    <mergeCell ref="AH137:AJ137"/>
    <mergeCell ref="B136:J136"/>
    <mergeCell ref="K136:U136"/>
    <mergeCell ref="V136:W136"/>
    <mergeCell ref="B137:J137"/>
    <mergeCell ref="V137:W137"/>
    <mergeCell ref="K139:U139"/>
    <mergeCell ref="V139:W139"/>
    <mergeCell ref="B138:J138"/>
    <mergeCell ref="K138:U138"/>
    <mergeCell ref="V135:W135"/>
    <mergeCell ref="B134:J134"/>
    <mergeCell ref="K134:U134"/>
    <mergeCell ref="B135:J135"/>
    <mergeCell ref="V134:W134"/>
    <mergeCell ref="AE133:AG133"/>
    <mergeCell ref="X134:AD134"/>
    <mergeCell ref="AE134:AG134"/>
    <mergeCell ref="K135:U135"/>
    <mergeCell ref="B133:J133"/>
    <mergeCell ref="AH133:AJ133"/>
    <mergeCell ref="AK133:AM133"/>
    <mergeCell ref="X131:AD131"/>
    <mergeCell ref="AE131:AG131"/>
    <mergeCell ref="AH131:AJ131"/>
    <mergeCell ref="AK131:AM131"/>
    <mergeCell ref="AE132:AG132"/>
    <mergeCell ref="AH132:AJ132"/>
    <mergeCell ref="AK132:AM132"/>
    <mergeCell ref="AK129:AM129"/>
    <mergeCell ref="X127:AD127"/>
    <mergeCell ref="AE127:AG127"/>
    <mergeCell ref="AH127:AJ127"/>
    <mergeCell ref="AK127:AM127"/>
    <mergeCell ref="AE128:AG128"/>
    <mergeCell ref="X128:AD128"/>
    <mergeCell ref="X129:AD129"/>
    <mergeCell ref="AE129:AG129"/>
    <mergeCell ref="AH129:AJ129"/>
    <mergeCell ref="B128:J128"/>
    <mergeCell ref="K128:U128"/>
    <mergeCell ref="V128:W128"/>
    <mergeCell ref="B129:J129"/>
    <mergeCell ref="V129:W129"/>
    <mergeCell ref="K131:U131"/>
    <mergeCell ref="V131:W131"/>
    <mergeCell ref="B130:J130"/>
    <mergeCell ref="K130:U130"/>
    <mergeCell ref="V127:W127"/>
    <mergeCell ref="B126:J126"/>
    <mergeCell ref="K126:U126"/>
    <mergeCell ref="B127:J127"/>
    <mergeCell ref="V126:W126"/>
    <mergeCell ref="AE125:AG125"/>
    <mergeCell ref="X126:AD126"/>
    <mergeCell ref="AE126:AG126"/>
    <mergeCell ref="K127:U127"/>
    <mergeCell ref="B125:J125"/>
    <mergeCell ref="AH125:AJ125"/>
    <mergeCell ref="AK125:AM125"/>
    <mergeCell ref="X123:AD123"/>
    <mergeCell ref="AE123:AG123"/>
    <mergeCell ref="AH123:AJ123"/>
    <mergeCell ref="AK123:AM123"/>
    <mergeCell ref="AE124:AG124"/>
    <mergeCell ref="AH124:AJ124"/>
    <mergeCell ref="AK124:AM124"/>
    <mergeCell ref="AK121:AM121"/>
    <mergeCell ref="X119:AD119"/>
    <mergeCell ref="AE119:AG119"/>
    <mergeCell ref="AH119:AJ119"/>
    <mergeCell ref="AK119:AM119"/>
    <mergeCell ref="AE120:AG120"/>
    <mergeCell ref="X120:AD120"/>
    <mergeCell ref="X121:AD121"/>
    <mergeCell ref="AE121:AG121"/>
    <mergeCell ref="AH121:AJ121"/>
    <mergeCell ref="B120:J120"/>
    <mergeCell ref="K120:U120"/>
    <mergeCell ref="V120:W120"/>
    <mergeCell ref="B121:J121"/>
    <mergeCell ref="V121:W121"/>
    <mergeCell ref="K123:U123"/>
    <mergeCell ref="V123:W123"/>
    <mergeCell ref="B122:J122"/>
    <mergeCell ref="K122:U122"/>
    <mergeCell ref="V119:W119"/>
    <mergeCell ref="B118:J118"/>
    <mergeCell ref="K118:U118"/>
    <mergeCell ref="B119:J119"/>
    <mergeCell ref="V118:W118"/>
    <mergeCell ref="AE117:AG117"/>
    <mergeCell ref="X118:AD118"/>
    <mergeCell ref="AE118:AG118"/>
    <mergeCell ref="K119:U119"/>
    <mergeCell ref="B117:J117"/>
    <mergeCell ref="AH117:AJ117"/>
    <mergeCell ref="AK117:AM117"/>
    <mergeCell ref="X115:AD115"/>
    <mergeCell ref="AE115:AG115"/>
    <mergeCell ref="AH115:AJ115"/>
    <mergeCell ref="AK115:AM115"/>
    <mergeCell ref="AE116:AG116"/>
    <mergeCell ref="AH116:AJ116"/>
    <mergeCell ref="AK116:AM116"/>
    <mergeCell ref="AK113:AM113"/>
    <mergeCell ref="X111:AD111"/>
    <mergeCell ref="AE111:AG111"/>
    <mergeCell ref="AH111:AJ111"/>
    <mergeCell ref="AK111:AM111"/>
    <mergeCell ref="AE112:AG112"/>
    <mergeCell ref="X112:AD112"/>
    <mergeCell ref="X113:AD113"/>
    <mergeCell ref="AE113:AG113"/>
    <mergeCell ref="AH113:AJ113"/>
    <mergeCell ref="B112:J112"/>
    <mergeCell ref="K112:U112"/>
    <mergeCell ref="V112:W112"/>
    <mergeCell ref="B113:J113"/>
    <mergeCell ref="V113:W113"/>
    <mergeCell ref="K115:U115"/>
    <mergeCell ref="V115:W115"/>
    <mergeCell ref="B114:J114"/>
    <mergeCell ref="K114:U114"/>
    <mergeCell ref="V111:W111"/>
    <mergeCell ref="B110:J110"/>
    <mergeCell ref="K110:U110"/>
    <mergeCell ref="B111:J111"/>
    <mergeCell ref="V110:W110"/>
    <mergeCell ref="AE109:AG109"/>
    <mergeCell ref="X110:AD110"/>
    <mergeCell ref="AE110:AG110"/>
    <mergeCell ref="K111:U111"/>
    <mergeCell ref="B109:J109"/>
    <mergeCell ref="AH109:AJ109"/>
    <mergeCell ref="AK109:AM109"/>
    <mergeCell ref="X107:AD107"/>
    <mergeCell ref="AE107:AG107"/>
    <mergeCell ref="AH107:AJ107"/>
    <mergeCell ref="AK107:AM107"/>
    <mergeCell ref="AE108:AG108"/>
    <mergeCell ref="AH108:AJ108"/>
    <mergeCell ref="AK108:AM108"/>
    <mergeCell ref="AK105:AM105"/>
    <mergeCell ref="X103:AD103"/>
    <mergeCell ref="AE103:AG103"/>
    <mergeCell ref="AH103:AJ103"/>
    <mergeCell ref="AK103:AM103"/>
    <mergeCell ref="AE104:AG104"/>
    <mergeCell ref="X104:AD104"/>
    <mergeCell ref="X105:AD105"/>
    <mergeCell ref="AE105:AG105"/>
    <mergeCell ref="AH105:AJ105"/>
    <mergeCell ref="B104:J104"/>
    <mergeCell ref="K104:U104"/>
    <mergeCell ref="V104:W104"/>
    <mergeCell ref="B105:J105"/>
    <mergeCell ref="V105:W105"/>
    <mergeCell ref="K107:U107"/>
    <mergeCell ref="V107:W107"/>
    <mergeCell ref="B106:J106"/>
    <mergeCell ref="K106:U106"/>
    <mergeCell ref="V103:W103"/>
    <mergeCell ref="B102:J102"/>
    <mergeCell ref="K102:U102"/>
    <mergeCell ref="B103:J103"/>
    <mergeCell ref="V102:W102"/>
    <mergeCell ref="AE101:AG101"/>
    <mergeCell ref="X102:AD102"/>
    <mergeCell ref="AE102:AG102"/>
    <mergeCell ref="K103:U103"/>
    <mergeCell ref="B101:J101"/>
    <mergeCell ref="AH101:AJ101"/>
    <mergeCell ref="AK101:AM101"/>
    <mergeCell ref="X99:AD99"/>
    <mergeCell ref="AE99:AG99"/>
    <mergeCell ref="AH99:AJ99"/>
    <mergeCell ref="AK99:AM99"/>
    <mergeCell ref="AE100:AG100"/>
    <mergeCell ref="AH100:AJ100"/>
    <mergeCell ref="AK100:AM100"/>
    <mergeCell ref="AK97:AM97"/>
    <mergeCell ref="X95:AD95"/>
    <mergeCell ref="AE95:AG95"/>
    <mergeCell ref="AH95:AJ95"/>
    <mergeCell ref="AK95:AM95"/>
    <mergeCell ref="AE96:AG96"/>
    <mergeCell ref="X96:AD96"/>
    <mergeCell ref="X97:AD97"/>
    <mergeCell ref="V98:W98"/>
    <mergeCell ref="AE97:AG97"/>
    <mergeCell ref="AH97:AJ97"/>
    <mergeCell ref="B96:J96"/>
    <mergeCell ref="K96:U96"/>
    <mergeCell ref="V96:W96"/>
    <mergeCell ref="B97:J97"/>
    <mergeCell ref="K97:U97"/>
    <mergeCell ref="V97:W97"/>
    <mergeCell ref="AE98:AG98"/>
    <mergeCell ref="V95:W95"/>
    <mergeCell ref="B94:J94"/>
    <mergeCell ref="K94:U94"/>
    <mergeCell ref="B95:J95"/>
    <mergeCell ref="V94:W94"/>
    <mergeCell ref="AE93:AG93"/>
    <mergeCell ref="X94:AD94"/>
    <mergeCell ref="AE94:AG94"/>
    <mergeCell ref="K95:U95"/>
    <mergeCell ref="AH93:AJ93"/>
    <mergeCell ref="AK93:AM93"/>
    <mergeCell ref="X91:AD91"/>
    <mergeCell ref="AE91:AG91"/>
    <mergeCell ref="AH91:AJ91"/>
    <mergeCell ref="AK91:AM91"/>
    <mergeCell ref="AE92:AG92"/>
    <mergeCell ref="AH92:AJ92"/>
    <mergeCell ref="AK92:AM92"/>
    <mergeCell ref="AE89:AG89"/>
    <mergeCell ref="AH89:AJ89"/>
    <mergeCell ref="AK89:AM89"/>
    <mergeCell ref="X87:AD87"/>
    <mergeCell ref="AE87:AG87"/>
    <mergeCell ref="AH87:AJ87"/>
    <mergeCell ref="AK87:AM87"/>
    <mergeCell ref="AE88:AG88"/>
    <mergeCell ref="K87:U87"/>
    <mergeCell ref="V87:W87"/>
    <mergeCell ref="B86:J86"/>
    <mergeCell ref="K86:U86"/>
    <mergeCell ref="B87:J87"/>
    <mergeCell ref="V86:W86"/>
    <mergeCell ref="AK83:AM83"/>
    <mergeCell ref="AE84:AG84"/>
    <mergeCell ref="AH84:AJ84"/>
    <mergeCell ref="AK84:AM84"/>
    <mergeCell ref="X85:AD85"/>
    <mergeCell ref="AH88:AJ88"/>
    <mergeCell ref="AK88:AM88"/>
    <mergeCell ref="X86:AD86"/>
    <mergeCell ref="AE86:AG86"/>
    <mergeCell ref="AE85:AG85"/>
    <mergeCell ref="B85:J85"/>
    <mergeCell ref="K85:U85"/>
    <mergeCell ref="V85:W85"/>
    <mergeCell ref="AH85:AJ85"/>
    <mergeCell ref="AK85:AM85"/>
    <mergeCell ref="AH79:AJ79"/>
    <mergeCell ref="K83:U83"/>
    <mergeCell ref="V83:W83"/>
    <mergeCell ref="B82:J82"/>
    <mergeCell ref="K82:U82"/>
    <mergeCell ref="B83:J83"/>
    <mergeCell ref="X83:AD83"/>
    <mergeCell ref="AE83:AG83"/>
    <mergeCell ref="AH83:AJ83"/>
    <mergeCell ref="V79:W79"/>
    <mergeCell ref="V77:W77"/>
    <mergeCell ref="AE81:AG81"/>
    <mergeCell ref="AH81:AJ81"/>
    <mergeCell ref="B78:J78"/>
    <mergeCell ref="K78:U78"/>
    <mergeCell ref="AK81:AM81"/>
    <mergeCell ref="X78:AD78"/>
    <mergeCell ref="AE78:AG78"/>
    <mergeCell ref="AE80:AG80"/>
    <mergeCell ref="AH80:AJ80"/>
    <mergeCell ref="AK80:AM80"/>
    <mergeCell ref="AE79:AG79"/>
    <mergeCell ref="X79:AD79"/>
    <mergeCell ref="B70:J70"/>
    <mergeCell ref="K70:U70"/>
    <mergeCell ref="V78:W78"/>
    <mergeCell ref="B76:J76"/>
    <mergeCell ref="K76:U76"/>
    <mergeCell ref="V76:W76"/>
    <mergeCell ref="B77:J77"/>
    <mergeCell ref="K77:U77"/>
    <mergeCell ref="V75:W75"/>
    <mergeCell ref="B72:J72"/>
    <mergeCell ref="AE70:AG70"/>
    <mergeCell ref="B74:J74"/>
    <mergeCell ref="K74:U74"/>
    <mergeCell ref="B75:J75"/>
    <mergeCell ref="X75:AD75"/>
    <mergeCell ref="B73:J73"/>
    <mergeCell ref="K73:U73"/>
    <mergeCell ref="V73:W73"/>
    <mergeCell ref="X73:AD73"/>
    <mergeCell ref="V74:W74"/>
    <mergeCell ref="K72:U72"/>
    <mergeCell ref="V72:W72"/>
    <mergeCell ref="X72:AD72"/>
    <mergeCell ref="K75:U75"/>
    <mergeCell ref="AE74:AG74"/>
    <mergeCell ref="AE73:AG73"/>
    <mergeCell ref="AE72:AG72"/>
    <mergeCell ref="X74:AD74"/>
    <mergeCell ref="AE71:AG71"/>
    <mergeCell ref="AE69:AG69"/>
    <mergeCell ref="V56:W56"/>
    <mergeCell ref="X56:AD56"/>
    <mergeCell ref="AE68:AG68"/>
    <mergeCell ref="V66:W66"/>
    <mergeCell ref="X66:AD66"/>
    <mergeCell ref="AE66:AG66"/>
    <mergeCell ref="AE62:AG62"/>
    <mergeCell ref="AE63:AG63"/>
    <mergeCell ref="AE55:AG55"/>
    <mergeCell ref="AE67:AG67"/>
    <mergeCell ref="B68:J68"/>
    <mergeCell ref="X60:AD60"/>
    <mergeCell ref="AE64:AG64"/>
    <mergeCell ref="B62:J62"/>
    <mergeCell ref="K62:U62"/>
    <mergeCell ref="V62:W62"/>
    <mergeCell ref="AE65:AG65"/>
    <mergeCell ref="X62:AD62"/>
    <mergeCell ref="AE54:AG54"/>
    <mergeCell ref="AE53:AG53"/>
    <mergeCell ref="B54:J54"/>
    <mergeCell ref="AE59:AG59"/>
    <mergeCell ref="B60:J60"/>
    <mergeCell ref="K60:U60"/>
    <mergeCell ref="V60:W60"/>
    <mergeCell ref="X54:AD54"/>
    <mergeCell ref="B56:J56"/>
    <mergeCell ref="K56:U56"/>
    <mergeCell ref="AE52:AG52"/>
    <mergeCell ref="B50:J50"/>
    <mergeCell ref="X50:AD50"/>
    <mergeCell ref="AE50:AG50"/>
    <mergeCell ref="AE51:AG51"/>
    <mergeCell ref="B52:J52"/>
    <mergeCell ref="K52:U52"/>
    <mergeCell ref="V52:W52"/>
    <mergeCell ref="X52:AD52"/>
    <mergeCell ref="B44:J44"/>
    <mergeCell ref="K44:U44"/>
    <mergeCell ref="V44:W44"/>
    <mergeCell ref="X44:AD44"/>
    <mergeCell ref="AE48:AG48"/>
    <mergeCell ref="B46:J46"/>
    <mergeCell ref="K46:U46"/>
    <mergeCell ref="V46:W46"/>
    <mergeCell ref="V48:W48"/>
    <mergeCell ref="X48:AD48"/>
    <mergeCell ref="X42:AD42"/>
    <mergeCell ref="AE42:AG42"/>
    <mergeCell ref="AE43:AG43"/>
    <mergeCell ref="AE40:AG40"/>
    <mergeCell ref="AH34:AJ34"/>
    <mergeCell ref="AH40:AJ40"/>
    <mergeCell ref="AH42:AJ42"/>
    <mergeCell ref="AH43:AJ43"/>
    <mergeCell ref="AK34:AM34"/>
    <mergeCell ref="X34:AD34"/>
    <mergeCell ref="AE34:AG34"/>
    <mergeCell ref="AE38:AG38"/>
    <mergeCell ref="AH38:AJ38"/>
    <mergeCell ref="AK38:AM38"/>
    <mergeCell ref="AH36:AJ36"/>
    <mergeCell ref="AK36:AM36"/>
    <mergeCell ref="AK40:AM40"/>
    <mergeCell ref="B32:J32"/>
    <mergeCell ref="K32:U32"/>
    <mergeCell ref="V32:W32"/>
    <mergeCell ref="B34:J34"/>
    <mergeCell ref="K34:U34"/>
    <mergeCell ref="V34:W34"/>
    <mergeCell ref="AK32:AM32"/>
    <mergeCell ref="X32:AD32"/>
    <mergeCell ref="AE32:AG32"/>
    <mergeCell ref="AH32:AJ32"/>
    <mergeCell ref="AK31:AM31"/>
    <mergeCell ref="B30:J30"/>
    <mergeCell ref="K30:U30"/>
    <mergeCell ref="V30:W30"/>
    <mergeCell ref="B28:J28"/>
    <mergeCell ref="K28:U28"/>
    <mergeCell ref="V28:W28"/>
    <mergeCell ref="B29:J29"/>
    <mergeCell ref="K29:U29"/>
    <mergeCell ref="V29:W29"/>
    <mergeCell ref="AK26:AM26"/>
    <mergeCell ref="B26:J26"/>
    <mergeCell ref="K26:U26"/>
    <mergeCell ref="V26:W26"/>
    <mergeCell ref="X28:AD28"/>
    <mergeCell ref="AE28:AG28"/>
    <mergeCell ref="AH28:AJ28"/>
    <mergeCell ref="X26:AD26"/>
    <mergeCell ref="AE26:AG26"/>
    <mergeCell ref="AE23:AG23"/>
    <mergeCell ref="AH23:AJ23"/>
    <mergeCell ref="V24:W24"/>
    <mergeCell ref="X24:AD24"/>
    <mergeCell ref="AE24:AG24"/>
    <mergeCell ref="AH24:AJ24"/>
    <mergeCell ref="B22:J22"/>
    <mergeCell ref="K22:U22"/>
    <mergeCell ref="V22:W22"/>
    <mergeCell ref="B20:J20"/>
    <mergeCell ref="K20:U20"/>
    <mergeCell ref="V20:W20"/>
    <mergeCell ref="B21:J21"/>
    <mergeCell ref="K21:U21"/>
    <mergeCell ref="V21:W21"/>
    <mergeCell ref="X20:AD20"/>
    <mergeCell ref="AE20:AG20"/>
    <mergeCell ref="AH20:AJ20"/>
    <mergeCell ref="AE14:AG14"/>
    <mergeCell ref="AH14:AJ14"/>
    <mergeCell ref="AE18:AG18"/>
    <mergeCell ref="AH18:AJ18"/>
    <mergeCell ref="AK15:AM15"/>
    <mergeCell ref="AN15:AP15"/>
    <mergeCell ref="AN25:AP25"/>
    <mergeCell ref="AQ25:AS25"/>
    <mergeCell ref="AN26:AP26"/>
    <mergeCell ref="AQ26:AS26"/>
    <mergeCell ref="AQ15:AS15"/>
    <mergeCell ref="AN17:AP17"/>
    <mergeCell ref="AQ17:AS17"/>
    <mergeCell ref="AQ19:AS19"/>
    <mergeCell ref="AQ16:AS16"/>
    <mergeCell ref="AN18:AP18"/>
    <mergeCell ref="AN29:AP29"/>
    <mergeCell ref="AQ29:AS29"/>
    <mergeCell ref="AN30:AP30"/>
    <mergeCell ref="AN34:AP34"/>
    <mergeCell ref="AQ34:AS34"/>
    <mergeCell ref="AQ30:AS30"/>
    <mergeCell ref="AN31:AP31"/>
    <mergeCell ref="AQ31:AS31"/>
    <mergeCell ref="AN32:AP32"/>
    <mergeCell ref="AQ32:AS32"/>
    <mergeCell ref="AQ57:AS57"/>
    <mergeCell ref="AQ35:AS35"/>
    <mergeCell ref="AN36:AP36"/>
    <mergeCell ref="AQ36:AS36"/>
    <mergeCell ref="AQ38:AS38"/>
    <mergeCell ref="AN38:AP38"/>
    <mergeCell ref="AN35:AP35"/>
    <mergeCell ref="AQ37:AS37"/>
    <mergeCell ref="AN39:AP39"/>
    <mergeCell ref="AQ39:AS39"/>
    <mergeCell ref="AQ79:AS79"/>
    <mergeCell ref="AQ61:AS61"/>
    <mergeCell ref="AQ65:AS65"/>
    <mergeCell ref="AQ53:AS53"/>
    <mergeCell ref="AN43:AP43"/>
    <mergeCell ref="AQ43:AS43"/>
    <mergeCell ref="AN47:AP47"/>
    <mergeCell ref="AQ47:AS47"/>
    <mergeCell ref="AN83:AP83"/>
    <mergeCell ref="AQ83:AS83"/>
    <mergeCell ref="AN84:AP84"/>
    <mergeCell ref="AQ84:AS84"/>
    <mergeCell ref="AQ80:AS80"/>
    <mergeCell ref="AN81:AP81"/>
    <mergeCell ref="AQ81:AS81"/>
    <mergeCell ref="AN80:AP80"/>
    <mergeCell ref="AN91:AP91"/>
    <mergeCell ref="AQ91:AS91"/>
    <mergeCell ref="AN92:AP92"/>
    <mergeCell ref="AQ92:AS92"/>
    <mergeCell ref="AN87:AP87"/>
    <mergeCell ref="AQ87:AS87"/>
    <mergeCell ref="AN88:AP88"/>
    <mergeCell ref="AQ88:AS88"/>
    <mergeCell ref="AN90:AP90"/>
    <mergeCell ref="AQ90:AS90"/>
    <mergeCell ref="AN99:AP99"/>
    <mergeCell ref="AQ99:AS99"/>
    <mergeCell ref="AN100:AP100"/>
    <mergeCell ref="AQ100:AS100"/>
    <mergeCell ref="AN95:AP95"/>
    <mergeCell ref="AQ95:AS95"/>
    <mergeCell ref="AN96:AP96"/>
    <mergeCell ref="AQ96:AS96"/>
    <mergeCell ref="AN98:AP98"/>
    <mergeCell ref="AQ98:AS98"/>
    <mergeCell ref="AN107:AP107"/>
    <mergeCell ref="AQ107:AS107"/>
    <mergeCell ref="AN108:AP108"/>
    <mergeCell ref="AQ108:AS108"/>
    <mergeCell ref="AN103:AP103"/>
    <mergeCell ref="AQ103:AS103"/>
    <mergeCell ref="AN104:AP104"/>
    <mergeCell ref="AQ104:AS104"/>
    <mergeCell ref="AN106:AP106"/>
    <mergeCell ref="AQ106:AS106"/>
    <mergeCell ref="AN115:AP115"/>
    <mergeCell ref="AQ115:AS115"/>
    <mergeCell ref="AN116:AP116"/>
    <mergeCell ref="AQ116:AS116"/>
    <mergeCell ref="AN111:AP111"/>
    <mergeCell ref="AQ111:AS111"/>
    <mergeCell ref="AN112:AP112"/>
    <mergeCell ref="AQ112:AS112"/>
    <mergeCell ref="AN114:AP114"/>
    <mergeCell ref="AQ114:AS114"/>
    <mergeCell ref="AN123:AP123"/>
    <mergeCell ref="AQ123:AS123"/>
    <mergeCell ref="AN124:AP124"/>
    <mergeCell ref="AQ124:AS124"/>
    <mergeCell ref="AN119:AP119"/>
    <mergeCell ref="AQ119:AS119"/>
    <mergeCell ref="AN120:AP120"/>
    <mergeCell ref="AQ120:AS120"/>
    <mergeCell ref="AN122:AP122"/>
    <mergeCell ref="AQ122:AS122"/>
    <mergeCell ref="AN131:AP131"/>
    <mergeCell ref="AQ131:AS131"/>
    <mergeCell ref="AN132:AP132"/>
    <mergeCell ref="AQ132:AS132"/>
    <mergeCell ref="AN127:AP127"/>
    <mergeCell ref="AQ127:AS127"/>
    <mergeCell ref="AN128:AP128"/>
    <mergeCell ref="AQ128:AS128"/>
    <mergeCell ref="AN130:AP130"/>
    <mergeCell ref="AQ130:AS130"/>
    <mergeCell ref="AN139:AP139"/>
    <mergeCell ref="AQ139:AS139"/>
    <mergeCell ref="AN140:AP140"/>
    <mergeCell ref="AQ140:AS140"/>
    <mergeCell ref="AN135:AP135"/>
    <mergeCell ref="AQ135:AS135"/>
    <mergeCell ref="AN136:AP136"/>
    <mergeCell ref="AQ136:AS136"/>
    <mergeCell ref="AN138:AP138"/>
    <mergeCell ref="AQ138:AS138"/>
    <mergeCell ref="AN147:AP147"/>
    <mergeCell ref="AQ147:AS147"/>
    <mergeCell ref="AN148:AP148"/>
    <mergeCell ref="AQ148:AS148"/>
    <mergeCell ref="AN143:AP143"/>
    <mergeCell ref="AQ143:AS143"/>
    <mergeCell ref="AN144:AP144"/>
    <mergeCell ref="AQ144:AS144"/>
    <mergeCell ref="AN146:AP146"/>
    <mergeCell ref="AQ146:AS146"/>
    <mergeCell ref="AN155:AP155"/>
    <mergeCell ref="AQ155:AS155"/>
    <mergeCell ref="AN156:AP156"/>
    <mergeCell ref="AQ156:AS156"/>
    <mergeCell ref="AN151:AP151"/>
    <mergeCell ref="AQ151:AS151"/>
    <mergeCell ref="AN152:AP152"/>
    <mergeCell ref="AQ152:AS152"/>
    <mergeCell ref="AN154:AP154"/>
    <mergeCell ref="AQ154:AS154"/>
    <mergeCell ref="AN163:AP163"/>
    <mergeCell ref="AQ163:AS163"/>
    <mergeCell ref="AN164:AP164"/>
    <mergeCell ref="AQ164:AS164"/>
    <mergeCell ref="AN159:AP159"/>
    <mergeCell ref="AQ159:AS159"/>
    <mergeCell ref="AN160:AP160"/>
    <mergeCell ref="AQ160:AS160"/>
    <mergeCell ref="AN162:AP162"/>
    <mergeCell ref="AQ162:AS162"/>
    <mergeCell ref="AN171:AP171"/>
    <mergeCell ref="AQ171:AS171"/>
    <mergeCell ref="AN172:AP172"/>
    <mergeCell ref="AQ172:AS172"/>
    <mergeCell ref="AN167:AP167"/>
    <mergeCell ref="AQ167:AS167"/>
    <mergeCell ref="AN168:AP168"/>
    <mergeCell ref="AQ168:AS168"/>
    <mergeCell ref="AN170:AP170"/>
    <mergeCell ref="AQ170:AS170"/>
    <mergeCell ref="AN179:AP179"/>
    <mergeCell ref="AQ179:AS179"/>
    <mergeCell ref="AN180:AP180"/>
    <mergeCell ref="AQ180:AS180"/>
    <mergeCell ref="AN175:AP175"/>
    <mergeCell ref="AQ175:AS175"/>
    <mergeCell ref="AN176:AP176"/>
    <mergeCell ref="AQ176:AS176"/>
    <mergeCell ref="AN178:AP178"/>
    <mergeCell ref="AQ178:AS178"/>
    <mergeCell ref="AN187:AP187"/>
    <mergeCell ref="AQ187:AS187"/>
    <mergeCell ref="AN188:AP188"/>
    <mergeCell ref="AQ188:AS188"/>
    <mergeCell ref="AN183:AP183"/>
    <mergeCell ref="AQ183:AS183"/>
    <mergeCell ref="AN184:AP184"/>
    <mergeCell ref="AQ184:AS184"/>
    <mergeCell ref="AN186:AP186"/>
    <mergeCell ref="AQ186:AS186"/>
    <mergeCell ref="AN195:AP195"/>
    <mergeCell ref="AQ195:AS195"/>
    <mergeCell ref="AN196:AP196"/>
    <mergeCell ref="AQ196:AS196"/>
    <mergeCell ref="AN191:AP191"/>
    <mergeCell ref="AQ191:AS191"/>
    <mergeCell ref="AN192:AP192"/>
    <mergeCell ref="AQ192:AS192"/>
    <mergeCell ref="AN194:AP194"/>
    <mergeCell ref="AQ194:AS194"/>
    <mergeCell ref="AQ203:AS203"/>
    <mergeCell ref="AN204:AP204"/>
    <mergeCell ref="AQ204:AS204"/>
    <mergeCell ref="AN199:AP199"/>
    <mergeCell ref="AQ199:AS199"/>
    <mergeCell ref="AN200:AP200"/>
    <mergeCell ref="AQ200:AS200"/>
    <mergeCell ref="AN202:AP202"/>
    <mergeCell ref="AQ202:AS202"/>
    <mergeCell ref="AN201:AP201"/>
    <mergeCell ref="AZ16:BB16"/>
    <mergeCell ref="AN211:AP211"/>
    <mergeCell ref="AQ211:AS211"/>
    <mergeCell ref="AN212:AP212"/>
    <mergeCell ref="AQ212:AS212"/>
    <mergeCell ref="AN207:AP207"/>
    <mergeCell ref="AQ207:AS207"/>
    <mergeCell ref="AN208:AP208"/>
    <mergeCell ref="AQ208:AS208"/>
    <mergeCell ref="AN203:AP203"/>
    <mergeCell ref="BC28:BE28"/>
    <mergeCell ref="BC23:BE23"/>
    <mergeCell ref="AW22:AY22"/>
    <mergeCell ref="AW14:AY14"/>
    <mergeCell ref="AZ14:BB14"/>
    <mergeCell ref="AT16:AV16"/>
    <mergeCell ref="AW16:AY16"/>
    <mergeCell ref="AT15:AV15"/>
    <mergeCell ref="AW15:AY15"/>
    <mergeCell ref="AZ15:BB15"/>
    <mergeCell ref="AT27:AV27"/>
    <mergeCell ref="AW24:AY24"/>
    <mergeCell ref="AW28:AY28"/>
    <mergeCell ref="AW20:AY20"/>
    <mergeCell ref="BC32:BE32"/>
    <mergeCell ref="AW27:AY27"/>
    <mergeCell ref="AZ27:BB27"/>
    <mergeCell ref="BC27:BE27"/>
    <mergeCell ref="BC31:BE31"/>
    <mergeCell ref="AZ28:BB28"/>
    <mergeCell ref="AW19:AY19"/>
    <mergeCell ref="AZ19:BB19"/>
    <mergeCell ref="AT23:AV23"/>
    <mergeCell ref="AW23:AY23"/>
    <mergeCell ref="AZ23:BB23"/>
    <mergeCell ref="AZ22:BB22"/>
    <mergeCell ref="AT20:AV20"/>
    <mergeCell ref="BC19:BE19"/>
    <mergeCell ref="BF19:BH19"/>
    <mergeCell ref="AT21:AV21"/>
    <mergeCell ref="AW21:AY21"/>
    <mergeCell ref="AZ21:BB21"/>
    <mergeCell ref="BC21:BE21"/>
    <mergeCell ref="BF21:BH21"/>
    <mergeCell ref="AZ20:BB20"/>
    <mergeCell ref="BC20:BE20"/>
    <mergeCell ref="BF20:BH20"/>
    <mergeCell ref="BF25:BH25"/>
    <mergeCell ref="AT24:AV24"/>
    <mergeCell ref="AZ24:BB24"/>
    <mergeCell ref="BC24:BE24"/>
    <mergeCell ref="AT25:AV25"/>
    <mergeCell ref="AW25:AY25"/>
    <mergeCell ref="AZ25:BB25"/>
    <mergeCell ref="BC25:BE25"/>
    <mergeCell ref="BF24:BH24"/>
    <mergeCell ref="AT34:AV34"/>
    <mergeCell ref="AW34:AY34"/>
    <mergeCell ref="BF27:BH27"/>
    <mergeCell ref="AT29:AV29"/>
    <mergeCell ref="AW29:AY29"/>
    <mergeCell ref="AZ29:BB29"/>
    <mergeCell ref="BC29:BE29"/>
    <mergeCell ref="BF29:BH29"/>
    <mergeCell ref="BF28:BH28"/>
    <mergeCell ref="AZ34:BB34"/>
    <mergeCell ref="BF31:BH31"/>
    <mergeCell ref="AT33:AV33"/>
    <mergeCell ref="AW33:AY33"/>
    <mergeCell ref="AZ33:BB33"/>
    <mergeCell ref="BC33:BE33"/>
    <mergeCell ref="BF33:BH33"/>
    <mergeCell ref="AT31:AV31"/>
    <mergeCell ref="AW31:AY31"/>
    <mergeCell ref="AZ31:BB31"/>
    <mergeCell ref="AT32:AV32"/>
    <mergeCell ref="AW35:AY35"/>
    <mergeCell ref="AZ35:BB35"/>
    <mergeCell ref="BC35:BE35"/>
    <mergeCell ref="AK35:AM35"/>
    <mergeCell ref="AT36:AV36"/>
    <mergeCell ref="AW36:AY36"/>
    <mergeCell ref="AZ36:BB36"/>
    <mergeCell ref="BC36:BE36"/>
    <mergeCell ref="AW37:AY37"/>
    <mergeCell ref="AZ37:BB37"/>
    <mergeCell ref="BC37:BE37"/>
    <mergeCell ref="BF35:BH35"/>
    <mergeCell ref="B36:J36"/>
    <mergeCell ref="K36:U36"/>
    <mergeCell ref="V36:W36"/>
    <mergeCell ref="X36:AD36"/>
    <mergeCell ref="AE36:AG36"/>
    <mergeCell ref="AT35:AV35"/>
    <mergeCell ref="AT40:AV40"/>
    <mergeCell ref="AW40:AY40"/>
    <mergeCell ref="AZ40:BB40"/>
    <mergeCell ref="BC40:BE40"/>
    <mergeCell ref="BF37:BH37"/>
    <mergeCell ref="AT39:AV39"/>
    <mergeCell ref="AW39:AY39"/>
    <mergeCell ref="AZ39:BB39"/>
    <mergeCell ref="BC39:BE39"/>
    <mergeCell ref="BF39:BH39"/>
    <mergeCell ref="BF40:BH40"/>
    <mergeCell ref="AE41:AG41"/>
    <mergeCell ref="AH41:AJ41"/>
    <mergeCell ref="AK41:AM41"/>
    <mergeCell ref="AN41:AP41"/>
    <mergeCell ref="AQ41:AS41"/>
    <mergeCell ref="AT41:AV41"/>
    <mergeCell ref="AW41:AY41"/>
    <mergeCell ref="AZ41:BB41"/>
    <mergeCell ref="BC41:BE41"/>
    <mergeCell ref="BF41:BH41"/>
    <mergeCell ref="AT42:AV42"/>
    <mergeCell ref="AW42:AY42"/>
    <mergeCell ref="AZ42:BB42"/>
    <mergeCell ref="BC42:BE42"/>
    <mergeCell ref="BF42:BH42"/>
    <mergeCell ref="BF43:BH43"/>
    <mergeCell ref="AT44:AV44"/>
    <mergeCell ref="AW44:AY44"/>
    <mergeCell ref="AZ44:BB44"/>
    <mergeCell ref="BC44:BE44"/>
    <mergeCell ref="BF44:BH44"/>
    <mergeCell ref="AT43:AV43"/>
    <mergeCell ref="AW43:AY43"/>
    <mergeCell ref="AZ43:BB43"/>
    <mergeCell ref="BC43:BE43"/>
    <mergeCell ref="AK43:AM43"/>
    <mergeCell ref="AZ45:BB45"/>
    <mergeCell ref="BC45:BE45"/>
    <mergeCell ref="AK44:AM44"/>
    <mergeCell ref="AN44:AP44"/>
    <mergeCell ref="AE44:AG44"/>
    <mergeCell ref="AH44:AJ44"/>
    <mergeCell ref="AQ44:AS44"/>
    <mergeCell ref="BF45:BH45"/>
    <mergeCell ref="AT46:AV46"/>
    <mergeCell ref="AW46:AY46"/>
    <mergeCell ref="AZ46:BB46"/>
    <mergeCell ref="BC46:BE46"/>
    <mergeCell ref="BF46:BH46"/>
    <mergeCell ref="AT45:AV45"/>
    <mergeCell ref="AW45:AY45"/>
    <mergeCell ref="AH47:AJ47"/>
    <mergeCell ref="AK47:AM47"/>
    <mergeCell ref="AZ49:BB49"/>
    <mergeCell ref="BC49:BE49"/>
    <mergeCell ref="BF47:BH47"/>
    <mergeCell ref="AT48:AV48"/>
    <mergeCell ref="AW48:AY48"/>
    <mergeCell ref="AZ48:BB48"/>
    <mergeCell ref="BC48:BE48"/>
    <mergeCell ref="BF48:BH48"/>
    <mergeCell ref="AT49:AV49"/>
    <mergeCell ref="AW49:AY49"/>
    <mergeCell ref="AK49:AM49"/>
    <mergeCell ref="AN49:AP49"/>
    <mergeCell ref="AZ47:BB47"/>
    <mergeCell ref="BC47:BE47"/>
    <mergeCell ref="AT47:AV47"/>
    <mergeCell ref="AW47:AY47"/>
    <mergeCell ref="AK48:AM48"/>
    <mergeCell ref="AN48:AP48"/>
    <mergeCell ref="AK52:AM52"/>
    <mergeCell ref="AE47:AG47"/>
    <mergeCell ref="AH48:AJ48"/>
    <mergeCell ref="BF49:BH49"/>
    <mergeCell ref="AT50:AV50"/>
    <mergeCell ref="AW50:AY50"/>
    <mergeCell ref="AZ50:BB50"/>
    <mergeCell ref="BC50:BE50"/>
    <mergeCell ref="BF50:BH50"/>
    <mergeCell ref="AH51:AJ51"/>
    <mergeCell ref="AK51:AM51"/>
    <mergeCell ref="AT51:AV51"/>
    <mergeCell ref="AW51:AY51"/>
    <mergeCell ref="AN51:AP51"/>
    <mergeCell ref="AQ51:AS51"/>
    <mergeCell ref="AZ51:BB51"/>
    <mergeCell ref="BC51:BE51"/>
    <mergeCell ref="BF51:BH51"/>
    <mergeCell ref="AT52:AV52"/>
    <mergeCell ref="AW52:AY52"/>
    <mergeCell ref="AZ52:BB52"/>
    <mergeCell ref="BC52:BE52"/>
    <mergeCell ref="BF52:BH52"/>
    <mergeCell ref="BF54:BH54"/>
    <mergeCell ref="AT53:AV53"/>
    <mergeCell ref="AW53:AY53"/>
    <mergeCell ref="AZ53:BB53"/>
    <mergeCell ref="BC53:BE53"/>
    <mergeCell ref="AT54:AV54"/>
    <mergeCell ref="AW54:AY54"/>
    <mergeCell ref="AZ54:BB54"/>
    <mergeCell ref="BC54:BE54"/>
    <mergeCell ref="BF53:BH53"/>
    <mergeCell ref="BF55:BH55"/>
    <mergeCell ref="AT56:AV56"/>
    <mergeCell ref="AW56:AY56"/>
    <mergeCell ref="AZ56:BB56"/>
    <mergeCell ref="BC56:BE56"/>
    <mergeCell ref="BF56:BH56"/>
    <mergeCell ref="AT55:AV55"/>
    <mergeCell ref="AW55:AY55"/>
    <mergeCell ref="AZ55:BB55"/>
    <mergeCell ref="BC55:BE55"/>
    <mergeCell ref="AH55:AJ55"/>
    <mergeCell ref="AK55:AM55"/>
    <mergeCell ref="AN55:AP55"/>
    <mergeCell ref="AQ55:AS55"/>
    <mergeCell ref="AH56:AJ56"/>
    <mergeCell ref="AK56:AM56"/>
    <mergeCell ref="AN56:AP56"/>
    <mergeCell ref="AQ56:AS56"/>
    <mergeCell ref="BF57:BH57"/>
    <mergeCell ref="AT58:AV58"/>
    <mergeCell ref="AW58:AY58"/>
    <mergeCell ref="AZ58:BB58"/>
    <mergeCell ref="BC58:BE58"/>
    <mergeCell ref="BF58:BH58"/>
    <mergeCell ref="AT57:AV57"/>
    <mergeCell ref="AW57:AY57"/>
    <mergeCell ref="AZ57:BB57"/>
    <mergeCell ref="BC57:BE57"/>
    <mergeCell ref="BF59:BH59"/>
    <mergeCell ref="AT60:AV60"/>
    <mergeCell ref="AW60:AY60"/>
    <mergeCell ref="AZ60:BB60"/>
    <mergeCell ref="BC60:BE60"/>
    <mergeCell ref="BF60:BH60"/>
    <mergeCell ref="AT59:AV59"/>
    <mergeCell ref="AW59:AY59"/>
    <mergeCell ref="AZ59:BB59"/>
    <mergeCell ref="BC59:BE59"/>
    <mergeCell ref="AH59:AJ59"/>
    <mergeCell ref="AK59:AM59"/>
    <mergeCell ref="AN59:AP59"/>
    <mergeCell ref="AQ59:AS59"/>
    <mergeCell ref="AH60:AJ60"/>
    <mergeCell ref="AK60:AM60"/>
    <mergeCell ref="AN60:AP60"/>
    <mergeCell ref="AQ60:AS60"/>
    <mergeCell ref="BF61:BH61"/>
    <mergeCell ref="AT62:AV62"/>
    <mergeCell ref="AW62:AY62"/>
    <mergeCell ref="AZ62:BB62"/>
    <mergeCell ref="BC62:BE62"/>
    <mergeCell ref="BF62:BH62"/>
    <mergeCell ref="AT61:AV61"/>
    <mergeCell ref="AW61:AY61"/>
    <mergeCell ref="AZ61:BB61"/>
    <mergeCell ref="BC61:BE61"/>
    <mergeCell ref="BF63:BH63"/>
    <mergeCell ref="AT64:AV64"/>
    <mergeCell ref="AW64:AY64"/>
    <mergeCell ref="AZ64:BB64"/>
    <mergeCell ref="BC64:BE64"/>
    <mergeCell ref="BF64:BH64"/>
    <mergeCell ref="AT63:AV63"/>
    <mergeCell ref="AW63:AY63"/>
    <mergeCell ref="AH65:AJ65"/>
    <mergeCell ref="AK65:AM65"/>
    <mergeCell ref="AN65:AP65"/>
    <mergeCell ref="AZ63:BB63"/>
    <mergeCell ref="BC63:BE63"/>
    <mergeCell ref="AH63:AJ63"/>
    <mergeCell ref="AK63:AM63"/>
    <mergeCell ref="AN63:AP63"/>
    <mergeCell ref="AQ63:AS63"/>
    <mergeCell ref="BF65:BH65"/>
    <mergeCell ref="AT66:AV66"/>
    <mergeCell ref="AW66:AY66"/>
    <mergeCell ref="AZ66:BB66"/>
    <mergeCell ref="BC66:BE66"/>
    <mergeCell ref="BF66:BH66"/>
    <mergeCell ref="AT65:AV65"/>
    <mergeCell ref="AW65:AY65"/>
    <mergeCell ref="AZ65:BB65"/>
    <mergeCell ref="BC65:BE65"/>
    <mergeCell ref="AZ68:BB68"/>
    <mergeCell ref="BC68:BE68"/>
    <mergeCell ref="BF68:BH68"/>
    <mergeCell ref="AH67:AJ67"/>
    <mergeCell ref="AK67:AM67"/>
    <mergeCell ref="AT67:AV67"/>
    <mergeCell ref="AW67:AY67"/>
    <mergeCell ref="AN67:AP67"/>
    <mergeCell ref="AQ67:AS67"/>
    <mergeCell ref="AH68:AJ68"/>
    <mergeCell ref="AH69:AJ69"/>
    <mergeCell ref="AK69:AM69"/>
    <mergeCell ref="AN69:AP69"/>
    <mergeCell ref="BF69:BH69"/>
    <mergeCell ref="AQ69:AS69"/>
    <mergeCell ref="AZ67:BB67"/>
    <mergeCell ref="BC67:BE67"/>
    <mergeCell ref="BF67:BH67"/>
    <mergeCell ref="AT68:AV68"/>
    <mergeCell ref="AW68:AY68"/>
    <mergeCell ref="BF70:BH70"/>
    <mergeCell ref="AT69:AV69"/>
    <mergeCell ref="AW69:AY69"/>
    <mergeCell ref="AZ69:BB69"/>
    <mergeCell ref="BC69:BE69"/>
    <mergeCell ref="AT70:AV70"/>
    <mergeCell ref="AW70:AY70"/>
    <mergeCell ref="AZ70:BB70"/>
    <mergeCell ref="BC70:BE70"/>
    <mergeCell ref="BF71:BH71"/>
    <mergeCell ref="AT72:AV72"/>
    <mergeCell ref="AW72:AY72"/>
    <mergeCell ref="AZ72:BB72"/>
    <mergeCell ref="BC72:BE72"/>
    <mergeCell ref="BF72:BH72"/>
    <mergeCell ref="AT71:AV71"/>
    <mergeCell ref="AW71:AY71"/>
    <mergeCell ref="AZ71:BB71"/>
    <mergeCell ref="BC71:BE71"/>
    <mergeCell ref="AH71:AJ71"/>
    <mergeCell ref="AK71:AM71"/>
    <mergeCell ref="AN71:AP71"/>
    <mergeCell ref="AQ71:AS71"/>
    <mergeCell ref="BC73:BE73"/>
    <mergeCell ref="AH72:AJ72"/>
    <mergeCell ref="AK72:AM72"/>
    <mergeCell ref="AN72:AP72"/>
    <mergeCell ref="AQ72:AS72"/>
    <mergeCell ref="BF73:BH73"/>
    <mergeCell ref="AT74:AV74"/>
    <mergeCell ref="AW74:AY74"/>
    <mergeCell ref="AZ74:BB74"/>
    <mergeCell ref="BC74:BE74"/>
    <mergeCell ref="BF74:BH74"/>
    <mergeCell ref="AT73:AV73"/>
    <mergeCell ref="AW73:AY73"/>
    <mergeCell ref="AZ73:BB73"/>
    <mergeCell ref="BF75:BH75"/>
    <mergeCell ref="AT76:AV76"/>
    <mergeCell ref="AW76:AY76"/>
    <mergeCell ref="AZ76:BB76"/>
    <mergeCell ref="BC76:BE76"/>
    <mergeCell ref="BF76:BH76"/>
    <mergeCell ref="AT75:AV75"/>
    <mergeCell ref="AW75:AY75"/>
    <mergeCell ref="AE77:AG77"/>
    <mergeCell ref="AH77:AJ77"/>
    <mergeCell ref="AK77:AM77"/>
    <mergeCell ref="AN77:AP77"/>
    <mergeCell ref="AZ75:BB75"/>
    <mergeCell ref="BC75:BE75"/>
    <mergeCell ref="AQ77:AS77"/>
    <mergeCell ref="AE75:AG75"/>
    <mergeCell ref="AH75:AJ75"/>
    <mergeCell ref="AK75:AM75"/>
    <mergeCell ref="AW78:AY78"/>
    <mergeCell ref="AZ78:BB78"/>
    <mergeCell ref="BC78:BE78"/>
    <mergeCell ref="AT77:AV77"/>
    <mergeCell ref="AW77:AY77"/>
    <mergeCell ref="AZ77:BB77"/>
    <mergeCell ref="BC77:BE77"/>
    <mergeCell ref="AT79:AV79"/>
    <mergeCell ref="AW79:AY79"/>
    <mergeCell ref="AZ79:BB79"/>
    <mergeCell ref="BC79:BE79"/>
    <mergeCell ref="BF77:BH77"/>
    <mergeCell ref="AH78:AJ78"/>
    <mergeCell ref="AK78:AM78"/>
    <mergeCell ref="AN78:AP78"/>
    <mergeCell ref="AQ78:AS78"/>
    <mergeCell ref="AT78:AV78"/>
    <mergeCell ref="AT81:AV81"/>
    <mergeCell ref="AW81:AY81"/>
    <mergeCell ref="AZ81:BB81"/>
    <mergeCell ref="BC81:BE81"/>
    <mergeCell ref="BF79:BH79"/>
    <mergeCell ref="AT80:AV80"/>
    <mergeCell ref="AW80:AY80"/>
    <mergeCell ref="AZ80:BB80"/>
    <mergeCell ref="BC80:BE80"/>
    <mergeCell ref="BF80:BH80"/>
    <mergeCell ref="BF81:BH81"/>
    <mergeCell ref="V82:W82"/>
    <mergeCell ref="X82:AD82"/>
    <mergeCell ref="AE82:AG82"/>
    <mergeCell ref="AH82:AJ82"/>
    <mergeCell ref="AK82:AM82"/>
    <mergeCell ref="AN82:AP82"/>
    <mergeCell ref="AQ82:AS82"/>
    <mergeCell ref="AT82:AV82"/>
    <mergeCell ref="AW82:AY82"/>
    <mergeCell ref="AZ82:BB82"/>
    <mergeCell ref="BC82:BE82"/>
    <mergeCell ref="BF82:BH82"/>
    <mergeCell ref="AT83:AV83"/>
    <mergeCell ref="AW83:AY83"/>
    <mergeCell ref="AZ83:BB83"/>
    <mergeCell ref="BC83:BE83"/>
    <mergeCell ref="BF83:BH83"/>
    <mergeCell ref="BF84:BH84"/>
    <mergeCell ref="AZ85:BB85"/>
    <mergeCell ref="BC85:BE85"/>
    <mergeCell ref="BF85:BH85"/>
    <mergeCell ref="AT84:AV84"/>
    <mergeCell ref="AW84:AY84"/>
    <mergeCell ref="AZ84:BB84"/>
    <mergeCell ref="BC84:BE84"/>
    <mergeCell ref="BF86:BH86"/>
    <mergeCell ref="AT87:AV87"/>
    <mergeCell ref="AW87:AY87"/>
    <mergeCell ref="AZ87:BB87"/>
    <mergeCell ref="BC87:BE87"/>
    <mergeCell ref="BF87:BH87"/>
    <mergeCell ref="AZ88:BB88"/>
    <mergeCell ref="BC88:BE88"/>
    <mergeCell ref="AT89:AV89"/>
    <mergeCell ref="AW89:AY89"/>
    <mergeCell ref="AH86:AJ86"/>
    <mergeCell ref="AK86:AM86"/>
    <mergeCell ref="AZ86:BB86"/>
    <mergeCell ref="BC86:BE86"/>
    <mergeCell ref="AN89:AP89"/>
    <mergeCell ref="AQ89:AS89"/>
    <mergeCell ref="X90:AD90"/>
    <mergeCell ref="AE90:AG90"/>
    <mergeCell ref="AH90:AJ90"/>
    <mergeCell ref="AK90:AM90"/>
    <mergeCell ref="BF88:BH88"/>
    <mergeCell ref="AZ89:BB89"/>
    <mergeCell ref="BC89:BE89"/>
    <mergeCell ref="BF89:BH89"/>
    <mergeCell ref="AT88:AV88"/>
    <mergeCell ref="AW88:AY88"/>
    <mergeCell ref="AZ90:BB90"/>
    <mergeCell ref="BC90:BE90"/>
    <mergeCell ref="BF90:BH90"/>
    <mergeCell ref="AT91:AV91"/>
    <mergeCell ref="AW91:AY91"/>
    <mergeCell ref="AZ91:BB91"/>
    <mergeCell ref="BC91:BE91"/>
    <mergeCell ref="BF91:BH91"/>
    <mergeCell ref="AT90:AV90"/>
    <mergeCell ref="AW90:AY90"/>
    <mergeCell ref="BF92:BH92"/>
    <mergeCell ref="AZ93:BB93"/>
    <mergeCell ref="BC93:BE93"/>
    <mergeCell ref="BF93:BH93"/>
    <mergeCell ref="AT92:AV92"/>
    <mergeCell ref="AW92:AY92"/>
    <mergeCell ref="AZ92:BB92"/>
    <mergeCell ref="BC92:BE92"/>
    <mergeCell ref="BF94:BH94"/>
    <mergeCell ref="AT95:AV95"/>
    <mergeCell ref="AW95:AY95"/>
    <mergeCell ref="AZ95:BB95"/>
    <mergeCell ref="BC95:BE95"/>
    <mergeCell ref="BF95:BH95"/>
    <mergeCell ref="AZ96:BB96"/>
    <mergeCell ref="BC96:BE96"/>
    <mergeCell ref="AT97:AV97"/>
    <mergeCell ref="AW97:AY97"/>
    <mergeCell ref="AH94:AJ94"/>
    <mergeCell ref="AK94:AM94"/>
    <mergeCell ref="AZ94:BB94"/>
    <mergeCell ref="BC94:BE94"/>
    <mergeCell ref="AH96:AJ96"/>
    <mergeCell ref="AK96:AM96"/>
    <mergeCell ref="AH98:AJ98"/>
    <mergeCell ref="AK98:AM98"/>
    <mergeCell ref="BF96:BH96"/>
    <mergeCell ref="AZ97:BB97"/>
    <mergeCell ref="BC97:BE97"/>
    <mergeCell ref="BF97:BH97"/>
    <mergeCell ref="AT96:AV96"/>
    <mergeCell ref="AW96:AY96"/>
    <mergeCell ref="AZ98:BB98"/>
    <mergeCell ref="BC98:BE98"/>
    <mergeCell ref="BF98:BH98"/>
    <mergeCell ref="AT99:AV99"/>
    <mergeCell ref="AW99:AY99"/>
    <mergeCell ref="AZ99:BB99"/>
    <mergeCell ref="BC99:BE99"/>
    <mergeCell ref="BF99:BH99"/>
    <mergeCell ref="AT98:AV98"/>
    <mergeCell ref="AW98:AY98"/>
    <mergeCell ref="BF100:BH100"/>
    <mergeCell ref="AZ101:BB101"/>
    <mergeCell ref="BC101:BE101"/>
    <mergeCell ref="BF101:BH101"/>
    <mergeCell ref="AT100:AV100"/>
    <mergeCell ref="AW100:AY100"/>
    <mergeCell ref="AZ100:BB100"/>
    <mergeCell ref="BC100:BE100"/>
    <mergeCell ref="AT101:AV101"/>
    <mergeCell ref="AW101:AY101"/>
    <mergeCell ref="BF102:BH102"/>
    <mergeCell ref="AT103:AV103"/>
    <mergeCell ref="AW103:AY103"/>
    <mergeCell ref="AZ103:BB103"/>
    <mergeCell ref="BC103:BE103"/>
    <mergeCell ref="BF103:BH103"/>
    <mergeCell ref="AT102:AV102"/>
    <mergeCell ref="AW102:AY102"/>
    <mergeCell ref="AZ104:BB104"/>
    <mergeCell ref="BC104:BE104"/>
    <mergeCell ref="AT105:AV105"/>
    <mergeCell ref="AW105:AY105"/>
    <mergeCell ref="AH102:AJ102"/>
    <mergeCell ref="AK102:AM102"/>
    <mergeCell ref="AZ102:BB102"/>
    <mergeCell ref="BC102:BE102"/>
    <mergeCell ref="AH104:AJ104"/>
    <mergeCell ref="AK104:AM104"/>
    <mergeCell ref="AE106:AG106"/>
    <mergeCell ref="AH106:AJ106"/>
    <mergeCell ref="AK106:AM106"/>
    <mergeCell ref="BF104:BH104"/>
    <mergeCell ref="AZ105:BB105"/>
    <mergeCell ref="BC105:BE105"/>
    <mergeCell ref="BF105:BH105"/>
    <mergeCell ref="AT104:AV104"/>
    <mergeCell ref="AW104:AY104"/>
    <mergeCell ref="AZ106:BB106"/>
    <mergeCell ref="BC106:BE106"/>
    <mergeCell ref="BF106:BH106"/>
    <mergeCell ref="AT107:AV107"/>
    <mergeCell ref="AW107:AY107"/>
    <mergeCell ref="AZ107:BB107"/>
    <mergeCell ref="BC107:BE107"/>
    <mergeCell ref="BF107:BH107"/>
    <mergeCell ref="AT106:AV106"/>
    <mergeCell ref="AW106:AY106"/>
    <mergeCell ref="BF108:BH108"/>
    <mergeCell ref="AZ109:BB109"/>
    <mergeCell ref="BC109:BE109"/>
    <mergeCell ref="BF109:BH109"/>
    <mergeCell ref="AT108:AV108"/>
    <mergeCell ref="AW108:AY108"/>
    <mergeCell ref="AZ108:BB108"/>
    <mergeCell ref="BC108:BE108"/>
    <mergeCell ref="AT109:AV109"/>
    <mergeCell ref="AW109:AY109"/>
    <mergeCell ref="BF110:BH110"/>
    <mergeCell ref="AT111:AV111"/>
    <mergeCell ref="AW111:AY111"/>
    <mergeCell ref="AZ111:BB111"/>
    <mergeCell ref="BC111:BE111"/>
    <mergeCell ref="BF111:BH111"/>
    <mergeCell ref="AT110:AV110"/>
    <mergeCell ref="AW110:AY110"/>
    <mergeCell ref="AZ112:BB112"/>
    <mergeCell ref="BC112:BE112"/>
    <mergeCell ref="AT113:AV113"/>
    <mergeCell ref="AW113:AY113"/>
    <mergeCell ref="AH110:AJ110"/>
    <mergeCell ref="AK110:AM110"/>
    <mergeCell ref="AZ110:BB110"/>
    <mergeCell ref="BC110:BE110"/>
    <mergeCell ref="AH112:AJ112"/>
    <mergeCell ref="AK112:AM112"/>
    <mergeCell ref="AE114:AG114"/>
    <mergeCell ref="AH114:AJ114"/>
    <mergeCell ref="AK114:AM114"/>
    <mergeCell ref="BF112:BH112"/>
    <mergeCell ref="AZ113:BB113"/>
    <mergeCell ref="BC113:BE113"/>
    <mergeCell ref="BF113:BH113"/>
    <mergeCell ref="AT112:AV112"/>
    <mergeCell ref="AW112:AY112"/>
    <mergeCell ref="AZ114:BB114"/>
    <mergeCell ref="BC114:BE114"/>
    <mergeCell ref="BF114:BH114"/>
    <mergeCell ref="AT115:AV115"/>
    <mergeCell ref="AW115:AY115"/>
    <mergeCell ref="AZ115:BB115"/>
    <mergeCell ref="BC115:BE115"/>
    <mergeCell ref="BF115:BH115"/>
    <mergeCell ref="AT114:AV114"/>
    <mergeCell ref="AW114:AY114"/>
    <mergeCell ref="BF116:BH116"/>
    <mergeCell ref="AZ117:BB117"/>
    <mergeCell ref="BC117:BE117"/>
    <mergeCell ref="BF117:BH117"/>
    <mergeCell ref="AT116:AV116"/>
    <mergeCell ref="AW116:AY116"/>
    <mergeCell ref="AZ116:BB116"/>
    <mergeCell ref="BC116:BE116"/>
    <mergeCell ref="AT117:AV117"/>
    <mergeCell ref="AW117:AY117"/>
    <mergeCell ref="BF118:BH118"/>
    <mergeCell ref="AT119:AV119"/>
    <mergeCell ref="AW119:AY119"/>
    <mergeCell ref="AZ119:BB119"/>
    <mergeCell ref="BC119:BE119"/>
    <mergeCell ref="BF119:BH119"/>
    <mergeCell ref="AT118:AV118"/>
    <mergeCell ref="AW118:AY118"/>
    <mergeCell ref="AZ120:BB120"/>
    <mergeCell ref="BC120:BE120"/>
    <mergeCell ref="AT121:AV121"/>
    <mergeCell ref="AW121:AY121"/>
    <mergeCell ref="AH118:AJ118"/>
    <mergeCell ref="AK118:AM118"/>
    <mergeCell ref="AZ118:BB118"/>
    <mergeCell ref="BC118:BE118"/>
    <mergeCell ref="AH120:AJ120"/>
    <mergeCell ref="AK120:AM120"/>
    <mergeCell ref="AE122:AG122"/>
    <mergeCell ref="AH122:AJ122"/>
    <mergeCell ref="AK122:AM122"/>
    <mergeCell ref="BF120:BH120"/>
    <mergeCell ref="AZ121:BB121"/>
    <mergeCell ref="BC121:BE121"/>
    <mergeCell ref="BF121:BH121"/>
    <mergeCell ref="AT120:AV120"/>
    <mergeCell ref="AW120:AY120"/>
    <mergeCell ref="AZ122:BB122"/>
    <mergeCell ref="BC122:BE122"/>
    <mergeCell ref="BF122:BH122"/>
    <mergeCell ref="AT123:AV123"/>
    <mergeCell ref="AW123:AY123"/>
    <mergeCell ref="AZ123:BB123"/>
    <mergeCell ref="BC123:BE123"/>
    <mergeCell ref="BF123:BH123"/>
    <mergeCell ref="AT122:AV122"/>
    <mergeCell ref="AW122:AY122"/>
    <mergeCell ref="BF124:BH124"/>
    <mergeCell ref="AZ125:BB125"/>
    <mergeCell ref="BC125:BE125"/>
    <mergeCell ref="BF125:BH125"/>
    <mergeCell ref="AT124:AV124"/>
    <mergeCell ref="AW124:AY124"/>
    <mergeCell ref="AZ124:BB124"/>
    <mergeCell ref="BC124:BE124"/>
    <mergeCell ref="AT125:AV125"/>
    <mergeCell ref="AW125:AY125"/>
    <mergeCell ref="BF126:BH126"/>
    <mergeCell ref="AT127:AV127"/>
    <mergeCell ref="AW127:AY127"/>
    <mergeCell ref="AZ127:BB127"/>
    <mergeCell ref="BC127:BE127"/>
    <mergeCell ref="BF127:BH127"/>
    <mergeCell ref="AT126:AV126"/>
    <mergeCell ref="AW126:AY126"/>
    <mergeCell ref="AZ128:BB128"/>
    <mergeCell ref="BC128:BE128"/>
    <mergeCell ref="AT129:AV129"/>
    <mergeCell ref="AW129:AY129"/>
    <mergeCell ref="AH126:AJ126"/>
    <mergeCell ref="AK126:AM126"/>
    <mergeCell ref="AZ126:BB126"/>
    <mergeCell ref="BC126:BE126"/>
    <mergeCell ref="AH128:AJ128"/>
    <mergeCell ref="AK128:AM128"/>
    <mergeCell ref="AE130:AG130"/>
    <mergeCell ref="AH130:AJ130"/>
    <mergeCell ref="AK130:AM130"/>
    <mergeCell ref="BF128:BH128"/>
    <mergeCell ref="AZ129:BB129"/>
    <mergeCell ref="BC129:BE129"/>
    <mergeCell ref="BF129:BH129"/>
    <mergeCell ref="AT128:AV128"/>
    <mergeCell ref="AW128:AY128"/>
    <mergeCell ref="AZ130:BB130"/>
    <mergeCell ref="BC130:BE130"/>
    <mergeCell ref="BF130:BH130"/>
    <mergeCell ref="AT131:AV131"/>
    <mergeCell ref="AW131:AY131"/>
    <mergeCell ref="AZ131:BB131"/>
    <mergeCell ref="BC131:BE131"/>
    <mergeCell ref="BF131:BH131"/>
    <mergeCell ref="AT130:AV130"/>
    <mergeCell ref="AW130:AY130"/>
    <mergeCell ref="BF132:BH132"/>
    <mergeCell ref="AZ133:BB133"/>
    <mergeCell ref="BC133:BE133"/>
    <mergeCell ref="BF133:BH133"/>
    <mergeCell ref="AT132:AV132"/>
    <mergeCell ref="AW132:AY132"/>
    <mergeCell ref="AZ132:BB132"/>
    <mergeCell ref="BC132:BE132"/>
    <mergeCell ref="AT133:AV133"/>
    <mergeCell ref="AW133:AY133"/>
    <mergeCell ref="BF134:BH134"/>
    <mergeCell ref="AT135:AV135"/>
    <mergeCell ref="AW135:AY135"/>
    <mergeCell ref="AZ135:BB135"/>
    <mergeCell ref="BC135:BE135"/>
    <mergeCell ref="BF135:BH135"/>
    <mergeCell ref="AT134:AV134"/>
    <mergeCell ref="AW134:AY134"/>
    <mergeCell ref="AZ136:BB136"/>
    <mergeCell ref="BC136:BE136"/>
    <mergeCell ref="AT137:AV137"/>
    <mergeCell ref="AW137:AY137"/>
    <mergeCell ref="AH134:AJ134"/>
    <mergeCell ref="AK134:AM134"/>
    <mergeCell ref="AZ134:BB134"/>
    <mergeCell ref="BC134:BE134"/>
    <mergeCell ref="AH136:AJ136"/>
    <mergeCell ref="AK136:AM136"/>
    <mergeCell ref="AE138:AG138"/>
    <mergeCell ref="AH138:AJ138"/>
    <mergeCell ref="AK138:AM138"/>
    <mergeCell ref="BF136:BH136"/>
    <mergeCell ref="AZ137:BB137"/>
    <mergeCell ref="BC137:BE137"/>
    <mergeCell ref="BF137:BH137"/>
    <mergeCell ref="AT136:AV136"/>
    <mergeCell ref="AW136:AY136"/>
    <mergeCell ref="AZ138:BB138"/>
    <mergeCell ref="BC138:BE138"/>
    <mergeCell ref="BF138:BH138"/>
    <mergeCell ref="AT139:AV139"/>
    <mergeCell ref="AW139:AY139"/>
    <mergeCell ref="AZ139:BB139"/>
    <mergeCell ref="BC139:BE139"/>
    <mergeCell ref="BF139:BH139"/>
    <mergeCell ref="AT138:AV138"/>
    <mergeCell ref="AW138:AY138"/>
    <mergeCell ref="BF140:BH140"/>
    <mergeCell ref="AZ141:BB141"/>
    <mergeCell ref="BC141:BE141"/>
    <mergeCell ref="BF141:BH141"/>
    <mergeCell ref="AT140:AV140"/>
    <mergeCell ref="AW140:AY140"/>
    <mergeCell ref="AZ140:BB140"/>
    <mergeCell ref="BC140:BE140"/>
    <mergeCell ref="AT141:AV141"/>
    <mergeCell ref="AW141:AY141"/>
    <mergeCell ref="BF142:BH142"/>
    <mergeCell ref="AT143:AV143"/>
    <mergeCell ref="AW143:AY143"/>
    <mergeCell ref="AZ143:BB143"/>
    <mergeCell ref="BC143:BE143"/>
    <mergeCell ref="BF143:BH143"/>
    <mergeCell ref="AT142:AV142"/>
    <mergeCell ref="AW142:AY142"/>
    <mergeCell ref="AZ144:BB144"/>
    <mergeCell ref="BC144:BE144"/>
    <mergeCell ref="AT145:AV145"/>
    <mergeCell ref="AW145:AY145"/>
    <mergeCell ref="AH142:AJ142"/>
    <mergeCell ref="AK142:AM142"/>
    <mergeCell ref="AZ142:BB142"/>
    <mergeCell ref="BC142:BE142"/>
    <mergeCell ref="AH144:AJ144"/>
    <mergeCell ref="AK144:AM144"/>
    <mergeCell ref="AE146:AG146"/>
    <mergeCell ref="AH146:AJ146"/>
    <mergeCell ref="AK146:AM146"/>
    <mergeCell ref="BF144:BH144"/>
    <mergeCell ref="AZ145:BB145"/>
    <mergeCell ref="BC145:BE145"/>
    <mergeCell ref="BF145:BH145"/>
    <mergeCell ref="AT144:AV144"/>
    <mergeCell ref="AW144:AY144"/>
    <mergeCell ref="AZ146:BB146"/>
    <mergeCell ref="BC146:BE146"/>
    <mergeCell ref="BF146:BH146"/>
    <mergeCell ref="AT147:AV147"/>
    <mergeCell ref="AW147:AY147"/>
    <mergeCell ref="AZ147:BB147"/>
    <mergeCell ref="BC147:BE147"/>
    <mergeCell ref="BF147:BH147"/>
    <mergeCell ref="AT146:AV146"/>
    <mergeCell ref="AW146:AY146"/>
    <mergeCell ref="BF148:BH148"/>
    <mergeCell ref="AZ149:BB149"/>
    <mergeCell ref="BC149:BE149"/>
    <mergeCell ref="BF149:BH149"/>
    <mergeCell ref="AT148:AV148"/>
    <mergeCell ref="AW148:AY148"/>
    <mergeCell ref="AZ148:BB148"/>
    <mergeCell ref="BC148:BE148"/>
    <mergeCell ref="AT149:AV149"/>
    <mergeCell ref="AW149:AY149"/>
    <mergeCell ref="BF150:BH150"/>
    <mergeCell ref="AT151:AV151"/>
    <mergeCell ref="AW151:AY151"/>
    <mergeCell ref="AZ151:BB151"/>
    <mergeCell ref="BC151:BE151"/>
    <mergeCell ref="BF151:BH151"/>
    <mergeCell ref="AT150:AV150"/>
    <mergeCell ref="AW150:AY150"/>
    <mergeCell ref="AZ152:BB152"/>
    <mergeCell ref="BC152:BE152"/>
    <mergeCell ref="AT153:AV153"/>
    <mergeCell ref="AW153:AY153"/>
    <mergeCell ref="AH150:AJ150"/>
    <mergeCell ref="AK150:AM150"/>
    <mergeCell ref="AZ150:BB150"/>
    <mergeCell ref="BC150:BE150"/>
    <mergeCell ref="AH152:AJ152"/>
    <mergeCell ref="AK152:AM152"/>
    <mergeCell ref="AE154:AG154"/>
    <mergeCell ref="AH154:AJ154"/>
    <mergeCell ref="AK154:AM154"/>
    <mergeCell ref="BF152:BH152"/>
    <mergeCell ref="AZ153:BB153"/>
    <mergeCell ref="BC153:BE153"/>
    <mergeCell ref="BF153:BH153"/>
    <mergeCell ref="AT152:AV152"/>
    <mergeCell ref="AW152:AY152"/>
    <mergeCell ref="AZ154:BB154"/>
    <mergeCell ref="BC154:BE154"/>
    <mergeCell ref="BF154:BH154"/>
    <mergeCell ref="AT155:AV155"/>
    <mergeCell ref="AW155:AY155"/>
    <mergeCell ref="AZ155:BB155"/>
    <mergeCell ref="BC155:BE155"/>
    <mergeCell ref="BF155:BH155"/>
    <mergeCell ref="AT154:AV154"/>
    <mergeCell ref="AW154:AY154"/>
    <mergeCell ref="BF156:BH156"/>
    <mergeCell ref="AZ157:BB157"/>
    <mergeCell ref="BC157:BE157"/>
    <mergeCell ref="BF157:BH157"/>
    <mergeCell ref="AT156:AV156"/>
    <mergeCell ref="AW156:AY156"/>
    <mergeCell ref="AZ156:BB156"/>
    <mergeCell ref="BC156:BE156"/>
    <mergeCell ref="AT157:AV157"/>
    <mergeCell ref="AW157:AY157"/>
    <mergeCell ref="BF158:BH158"/>
    <mergeCell ref="AT159:AV159"/>
    <mergeCell ref="AW159:AY159"/>
    <mergeCell ref="AZ159:BB159"/>
    <mergeCell ref="BC159:BE159"/>
    <mergeCell ref="BF159:BH159"/>
    <mergeCell ref="AT158:AV158"/>
    <mergeCell ref="AW158:AY158"/>
    <mergeCell ref="AZ160:BB160"/>
    <mergeCell ref="BC160:BE160"/>
    <mergeCell ref="AT161:AV161"/>
    <mergeCell ref="AW161:AY161"/>
    <mergeCell ref="AH158:AJ158"/>
    <mergeCell ref="AK158:AM158"/>
    <mergeCell ref="AZ158:BB158"/>
    <mergeCell ref="BC158:BE158"/>
    <mergeCell ref="AH160:AJ160"/>
    <mergeCell ref="AK160:AM160"/>
    <mergeCell ref="AE162:AG162"/>
    <mergeCell ref="AH162:AJ162"/>
    <mergeCell ref="AK162:AM162"/>
    <mergeCell ref="BF160:BH160"/>
    <mergeCell ref="AZ161:BB161"/>
    <mergeCell ref="BC161:BE161"/>
    <mergeCell ref="BF161:BH161"/>
    <mergeCell ref="AT160:AV160"/>
    <mergeCell ref="AW160:AY160"/>
    <mergeCell ref="AZ162:BB162"/>
    <mergeCell ref="BC162:BE162"/>
    <mergeCell ref="BF162:BH162"/>
    <mergeCell ref="AT163:AV163"/>
    <mergeCell ref="AW163:AY163"/>
    <mergeCell ref="AZ163:BB163"/>
    <mergeCell ref="BC163:BE163"/>
    <mergeCell ref="BF163:BH163"/>
    <mergeCell ref="AT162:AV162"/>
    <mergeCell ref="AW162:AY162"/>
    <mergeCell ref="BF164:BH164"/>
    <mergeCell ref="AZ165:BB165"/>
    <mergeCell ref="BC165:BE165"/>
    <mergeCell ref="BF165:BH165"/>
    <mergeCell ref="AT164:AV164"/>
    <mergeCell ref="AW164:AY164"/>
    <mergeCell ref="AZ164:BB164"/>
    <mergeCell ref="BC164:BE164"/>
    <mergeCell ref="AT165:AV165"/>
    <mergeCell ref="AW165:AY165"/>
    <mergeCell ref="BF166:BH166"/>
    <mergeCell ref="AT167:AV167"/>
    <mergeCell ref="AW167:AY167"/>
    <mergeCell ref="AZ167:BB167"/>
    <mergeCell ref="BC167:BE167"/>
    <mergeCell ref="BF167:BH167"/>
    <mergeCell ref="AT166:AV166"/>
    <mergeCell ref="AW166:AY166"/>
    <mergeCell ref="AZ168:BB168"/>
    <mergeCell ref="BC168:BE168"/>
    <mergeCell ref="AT169:AV169"/>
    <mergeCell ref="AW169:AY169"/>
    <mergeCell ref="AH166:AJ166"/>
    <mergeCell ref="AK166:AM166"/>
    <mergeCell ref="AZ166:BB166"/>
    <mergeCell ref="BC166:BE166"/>
    <mergeCell ref="AH168:AJ168"/>
    <mergeCell ref="AK168:AM168"/>
    <mergeCell ref="AE170:AG170"/>
    <mergeCell ref="AH170:AJ170"/>
    <mergeCell ref="AK170:AM170"/>
    <mergeCell ref="BF168:BH168"/>
    <mergeCell ref="AZ169:BB169"/>
    <mergeCell ref="BC169:BE169"/>
    <mergeCell ref="BF169:BH169"/>
    <mergeCell ref="AT168:AV168"/>
    <mergeCell ref="AW168:AY168"/>
    <mergeCell ref="AZ170:BB170"/>
    <mergeCell ref="BC170:BE170"/>
    <mergeCell ref="BF170:BH170"/>
    <mergeCell ref="AT171:AV171"/>
    <mergeCell ref="AW171:AY171"/>
    <mergeCell ref="AZ171:BB171"/>
    <mergeCell ref="BC171:BE171"/>
    <mergeCell ref="BF171:BH171"/>
    <mergeCell ref="AT170:AV170"/>
    <mergeCell ref="AW170:AY170"/>
    <mergeCell ref="BF172:BH172"/>
    <mergeCell ref="AZ173:BB173"/>
    <mergeCell ref="BC173:BE173"/>
    <mergeCell ref="BF173:BH173"/>
    <mergeCell ref="AT172:AV172"/>
    <mergeCell ref="AW172:AY172"/>
    <mergeCell ref="AZ172:BB172"/>
    <mergeCell ref="BC172:BE172"/>
    <mergeCell ref="AT173:AV173"/>
    <mergeCell ref="AW173:AY173"/>
    <mergeCell ref="BF174:BH174"/>
    <mergeCell ref="AT175:AV175"/>
    <mergeCell ref="AW175:AY175"/>
    <mergeCell ref="AZ175:BB175"/>
    <mergeCell ref="BC175:BE175"/>
    <mergeCell ref="BF175:BH175"/>
    <mergeCell ref="AT174:AV174"/>
    <mergeCell ref="AW174:AY174"/>
    <mergeCell ref="AZ176:BB176"/>
    <mergeCell ref="BC176:BE176"/>
    <mergeCell ref="AT177:AV177"/>
    <mergeCell ref="AW177:AY177"/>
    <mergeCell ref="AH174:AJ174"/>
    <mergeCell ref="AK174:AM174"/>
    <mergeCell ref="AZ174:BB174"/>
    <mergeCell ref="BC174:BE174"/>
    <mergeCell ref="AH176:AJ176"/>
    <mergeCell ref="AK176:AM176"/>
    <mergeCell ref="AE178:AG178"/>
    <mergeCell ref="AH178:AJ178"/>
    <mergeCell ref="AK178:AM178"/>
    <mergeCell ref="BF176:BH176"/>
    <mergeCell ref="AZ177:BB177"/>
    <mergeCell ref="BC177:BE177"/>
    <mergeCell ref="BF177:BH177"/>
    <mergeCell ref="AT176:AV176"/>
    <mergeCell ref="AW176:AY176"/>
    <mergeCell ref="AZ178:BB178"/>
    <mergeCell ref="BC178:BE178"/>
    <mergeCell ref="BF178:BH178"/>
    <mergeCell ref="AT179:AV179"/>
    <mergeCell ref="AW179:AY179"/>
    <mergeCell ref="AZ179:BB179"/>
    <mergeCell ref="BC179:BE179"/>
    <mergeCell ref="BF179:BH179"/>
    <mergeCell ref="AT178:AV178"/>
    <mergeCell ref="AW178:AY178"/>
    <mergeCell ref="BF180:BH180"/>
    <mergeCell ref="AZ181:BB181"/>
    <mergeCell ref="BC181:BE181"/>
    <mergeCell ref="BF181:BH181"/>
    <mergeCell ref="AT180:AV180"/>
    <mergeCell ref="AW180:AY180"/>
    <mergeCell ref="AZ180:BB180"/>
    <mergeCell ref="BC180:BE180"/>
    <mergeCell ref="AT181:AV181"/>
    <mergeCell ref="AW181:AY181"/>
    <mergeCell ref="BF182:BH182"/>
    <mergeCell ref="AT183:AV183"/>
    <mergeCell ref="AW183:AY183"/>
    <mergeCell ref="AZ183:BB183"/>
    <mergeCell ref="BC183:BE183"/>
    <mergeCell ref="BF183:BH183"/>
    <mergeCell ref="AT182:AV182"/>
    <mergeCell ref="AW182:AY182"/>
    <mergeCell ref="AZ184:BB184"/>
    <mergeCell ref="BC184:BE184"/>
    <mergeCell ref="AT185:AV185"/>
    <mergeCell ref="AW185:AY185"/>
    <mergeCell ref="AH182:AJ182"/>
    <mergeCell ref="AK182:AM182"/>
    <mergeCell ref="AZ182:BB182"/>
    <mergeCell ref="BC182:BE182"/>
    <mergeCell ref="AH184:AJ184"/>
    <mergeCell ref="AK184:AM184"/>
    <mergeCell ref="AE186:AG186"/>
    <mergeCell ref="AH186:AJ186"/>
    <mergeCell ref="AK186:AM186"/>
    <mergeCell ref="BF184:BH184"/>
    <mergeCell ref="AZ185:BB185"/>
    <mergeCell ref="BC185:BE185"/>
    <mergeCell ref="BF185:BH185"/>
    <mergeCell ref="AT184:AV184"/>
    <mergeCell ref="AW184:AY184"/>
    <mergeCell ref="AZ186:BB186"/>
    <mergeCell ref="BC186:BE186"/>
    <mergeCell ref="BF186:BH186"/>
    <mergeCell ref="AT187:AV187"/>
    <mergeCell ref="AW187:AY187"/>
    <mergeCell ref="AZ187:BB187"/>
    <mergeCell ref="BC187:BE187"/>
    <mergeCell ref="BF187:BH187"/>
    <mergeCell ref="AT186:AV186"/>
    <mergeCell ref="AW186:AY186"/>
    <mergeCell ref="BF188:BH188"/>
    <mergeCell ref="AZ189:BB189"/>
    <mergeCell ref="BC189:BE189"/>
    <mergeCell ref="BF189:BH189"/>
    <mergeCell ref="AT188:AV188"/>
    <mergeCell ref="AW188:AY188"/>
    <mergeCell ref="AZ188:BB188"/>
    <mergeCell ref="BC188:BE188"/>
    <mergeCell ref="AT189:AV189"/>
    <mergeCell ref="AW189:AY189"/>
    <mergeCell ref="BF190:BH190"/>
    <mergeCell ref="AT191:AV191"/>
    <mergeCell ref="AW191:AY191"/>
    <mergeCell ref="AZ191:BB191"/>
    <mergeCell ref="BC191:BE191"/>
    <mergeCell ref="BF191:BH191"/>
    <mergeCell ref="AT190:AV190"/>
    <mergeCell ref="AW190:AY190"/>
    <mergeCell ref="AZ192:BB192"/>
    <mergeCell ref="BC192:BE192"/>
    <mergeCell ref="AT193:AV193"/>
    <mergeCell ref="AW193:AY193"/>
    <mergeCell ref="AH190:AJ190"/>
    <mergeCell ref="AK190:AM190"/>
    <mergeCell ref="AZ190:BB190"/>
    <mergeCell ref="BC190:BE190"/>
    <mergeCell ref="AH192:AJ192"/>
    <mergeCell ref="AK192:AM192"/>
    <mergeCell ref="AK194:AM194"/>
    <mergeCell ref="BF192:BH192"/>
    <mergeCell ref="AZ193:BB193"/>
    <mergeCell ref="BC193:BE193"/>
    <mergeCell ref="BF193:BH193"/>
    <mergeCell ref="AT192:AV192"/>
    <mergeCell ref="AW192:AY192"/>
    <mergeCell ref="AZ194:BB194"/>
    <mergeCell ref="BC194:BE194"/>
    <mergeCell ref="BF194:BH194"/>
    <mergeCell ref="AT195:AV195"/>
    <mergeCell ref="AW195:AY195"/>
    <mergeCell ref="AZ195:BB195"/>
    <mergeCell ref="BC195:BE195"/>
    <mergeCell ref="BF195:BH195"/>
    <mergeCell ref="AT194:AV194"/>
    <mergeCell ref="AW194:AY194"/>
    <mergeCell ref="BF196:BH196"/>
    <mergeCell ref="AZ197:BB197"/>
    <mergeCell ref="BC197:BE197"/>
    <mergeCell ref="BF197:BH197"/>
    <mergeCell ref="AT196:AV196"/>
    <mergeCell ref="AW196:AY196"/>
    <mergeCell ref="AZ196:BB196"/>
    <mergeCell ref="BC196:BE196"/>
    <mergeCell ref="X198:AD198"/>
    <mergeCell ref="AE198:AG198"/>
    <mergeCell ref="AH198:AJ198"/>
    <mergeCell ref="AK198:AM198"/>
    <mergeCell ref="AZ198:BB198"/>
    <mergeCell ref="BC198:BE198"/>
    <mergeCell ref="AZ200:BB200"/>
    <mergeCell ref="BC200:BE200"/>
    <mergeCell ref="AT201:AV201"/>
    <mergeCell ref="AW201:AY201"/>
    <mergeCell ref="BF198:BH198"/>
    <mergeCell ref="AT199:AV199"/>
    <mergeCell ref="AW199:AY199"/>
    <mergeCell ref="AZ199:BB199"/>
    <mergeCell ref="BC199:BE199"/>
    <mergeCell ref="BF199:BH199"/>
    <mergeCell ref="AK202:AM202"/>
    <mergeCell ref="BF200:BH200"/>
    <mergeCell ref="AZ201:BB201"/>
    <mergeCell ref="BC201:BE201"/>
    <mergeCell ref="BF201:BH201"/>
    <mergeCell ref="AT200:AV200"/>
    <mergeCell ref="AW200:AY200"/>
    <mergeCell ref="AZ202:BB202"/>
    <mergeCell ref="BC202:BE202"/>
    <mergeCell ref="BF202:BH202"/>
    <mergeCell ref="AT203:AV203"/>
    <mergeCell ref="AW203:AY203"/>
    <mergeCell ref="AZ203:BB203"/>
    <mergeCell ref="BC203:BE203"/>
    <mergeCell ref="BF203:BH203"/>
    <mergeCell ref="AT202:AV202"/>
    <mergeCell ref="AW202:AY202"/>
    <mergeCell ref="BF204:BH204"/>
    <mergeCell ref="AZ205:BB205"/>
    <mergeCell ref="BC205:BE205"/>
    <mergeCell ref="BF205:BH205"/>
    <mergeCell ref="AT204:AV204"/>
    <mergeCell ref="AW204:AY204"/>
    <mergeCell ref="AZ204:BB204"/>
    <mergeCell ref="BC204:BE204"/>
    <mergeCell ref="AW205:AY205"/>
    <mergeCell ref="AT205:AV205"/>
    <mergeCell ref="AN206:AP206"/>
    <mergeCell ref="AQ206:AS206"/>
    <mergeCell ref="AT206:AV206"/>
    <mergeCell ref="AW206:AY206"/>
    <mergeCell ref="X206:AD206"/>
    <mergeCell ref="AE206:AG206"/>
    <mergeCell ref="AH206:AJ206"/>
    <mergeCell ref="AK206:AM206"/>
    <mergeCell ref="AZ208:BB208"/>
    <mergeCell ref="BC208:BE208"/>
    <mergeCell ref="AZ206:BB206"/>
    <mergeCell ref="BC206:BE206"/>
    <mergeCell ref="BF206:BH206"/>
    <mergeCell ref="AT207:AV207"/>
    <mergeCell ref="AW207:AY207"/>
    <mergeCell ref="AZ207:BB207"/>
    <mergeCell ref="BC207:BE207"/>
    <mergeCell ref="BF207:BH207"/>
    <mergeCell ref="AN210:AP210"/>
    <mergeCell ref="AQ210:AS210"/>
    <mergeCell ref="AT210:AV210"/>
    <mergeCell ref="AW210:AY210"/>
    <mergeCell ref="BF208:BH208"/>
    <mergeCell ref="AZ209:BB209"/>
    <mergeCell ref="BC209:BE209"/>
    <mergeCell ref="BF209:BH209"/>
    <mergeCell ref="AT208:AV208"/>
    <mergeCell ref="AW208:AY208"/>
    <mergeCell ref="AZ210:BB210"/>
    <mergeCell ref="BC210:BE210"/>
    <mergeCell ref="BF210:BH210"/>
    <mergeCell ref="AT211:AV211"/>
    <mergeCell ref="AW211:AY211"/>
    <mergeCell ref="AZ211:BB211"/>
    <mergeCell ref="BC211:BE211"/>
    <mergeCell ref="BF211:BH211"/>
    <mergeCell ref="AT212:AV212"/>
    <mergeCell ref="AW212:AY212"/>
    <mergeCell ref="AZ212:BB212"/>
    <mergeCell ref="BC212:BE212"/>
    <mergeCell ref="BF212:BH212"/>
    <mergeCell ref="AZ213:BB213"/>
    <mergeCell ref="BC213:BE213"/>
    <mergeCell ref="BF213:BH213"/>
    <mergeCell ref="AW213:AY213"/>
    <mergeCell ref="BJ16:BM16"/>
    <mergeCell ref="BO16:BT16"/>
    <mergeCell ref="BJ17:BM17"/>
    <mergeCell ref="BO17:BT17"/>
    <mergeCell ref="BJ13:BT13"/>
    <mergeCell ref="BJ14:BM14"/>
    <mergeCell ref="BO14:BT14"/>
    <mergeCell ref="BJ15:BM15"/>
    <mergeCell ref="BO15:BT15"/>
    <mergeCell ref="BJ20:BM20"/>
    <mergeCell ref="BO20:BT20"/>
    <mergeCell ref="BJ21:BM21"/>
    <mergeCell ref="BO21:BT21"/>
    <mergeCell ref="BJ18:BM18"/>
    <mergeCell ref="BO18:BT18"/>
    <mergeCell ref="BJ19:BM19"/>
    <mergeCell ref="BO19:BT19"/>
    <mergeCell ref="BJ24:BM24"/>
    <mergeCell ref="BO24:BT24"/>
    <mergeCell ref="BJ25:BM25"/>
    <mergeCell ref="BO25:BT25"/>
    <mergeCell ref="BJ22:BM22"/>
    <mergeCell ref="BO22:BT22"/>
    <mergeCell ref="BJ23:BM23"/>
    <mergeCell ref="BO23:BT23"/>
    <mergeCell ref="BJ28:BM28"/>
    <mergeCell ref="BO28:BT28"/>
    <mergeCell ref="BJ29:BM29"/>
    <mergeCell ref="BO29:BT29"/>
    <mergeCell ref="BJ26:BM26"/>
    <mergeCell ref="BO26:BT26"/>
    <mergeCell ref="BJ27:BM27"/>
    <mergeCell ref="BO27:BT27"/>
    <mergeCell ref="BJ32:BM32"/>
    <mergeCell ref="BO32:BT32"/>
    <mergeCell ref="BJ33:BM33"/>
    <mergeCell ref="BO33:BT33"/>
    <mergeCell ref="BJ30:BM30"/>
    <mergeCell ref="BO30:BT30"/>
    <mergeCell ref="BJ31:BM31"/>
    <mergeCell ref="BO31:BT31"/>
    <mergeCell ref="BJ36:BM36"/>
    <mergeCell ref="BO36:BT36"/>
    <mergeCell ref="BJ37:BM37"/>
    <mergeCell ref="BO37:BT37"/>
    <mergeCell ref="BJ34:BM34"/>
    <mergeCell ref="BO34:BT34"/>
    <mergeCell ref="BJ35:BM35"/>
    <mergeCell ref="BO35:BT35"/>
    <mergeCell ref="BJ40:BM40"/>
    <mergeCell ref="BO40:BT40"/>
    <mergeCell ref="BJ41:BM41"/>
    <mergeCell ref="BO41:BT41"/>
    <mergeCell ref="BJ38:BM38"/>
    <mergeCell ref="BO38:BT38"/>
    <mergeCell ref="BJ39:BM39"/>
    <mergeCell ref="BO39:BT39"/>
    <mergeCell ref="BJ44:BM44"/>
    <mergeCell ref="BO44:BT44"/>
    <mergeCell ref="BJ45:BM45"/>
    <mergeCell ref="BO45:BT45"/>
    <mergeCell ref="BJ42:BM42"/>
    <mergeCell ref="BO42:BT42"/>
    <mergeCell ref="BJ43:BM43"/>
    <mergeCell ref="BO43:BT43"/>
    <mergeCell ref="BJ48:BM48"/>
    <mergeCell ref="BO48:BT48"/>
    <mergeCell ref="BJ49:BM49"/>
    <mergeCell ref="BO49:BT49"/>
    <mergeCell ref="BJ46:BM46"/>
    <mergeCell ref="BO46:BT46"/>
    <mergeCell ref="BJ47:BM47"/>
    <mergeCell ref="BO47:BT47"/>
    <mergeCell ref="BJ52:BM52"/>
    <mergeCell ref="BO52:BT52"/>
    <mergeCell ref="BJ53:BM53"/>
    <mergeCell ref="BO53:BT53"/>
    <mergeCell ref="BJ50:BM50"/>
    <mergeCell ref="BO50:BT50"/>
    <mergeCell ref="BJ51:BM51"/>
    <mergeCell ref="BO51:BT51"/>
    <mergeCell ref="BJ56:BM56"/>
    <mergeCell ref="BO56:BT56"/>
    <mergeCell ref="BJ57:BM57"/>
    <mergeCell ref="BO57:BT57"/>
    <mergeCell ref="BJ54:BM54"/>
    <mergeCell ref="BO54:BT54"/>
    <mergeCell ref="BJ55:BM55"/>
    <mergeCell ref="BO55:BT55"/>
    <mergeCell ref="BJ60:BM60"/>
    <mergeCell ref="BO60:BT60"/>
    <mergeCell ref="BJ61:BM61"/>
    <mergeCell ref="BO61:BT61"/>
    <mergeCell ref="BJ58:BM58"/>
    <mergeCell ref="BO58:BT58"/>
    <mergeCell ref="BJ59:BM59"/>
    <mergeCell ref="BO59:BT59"/>
    <mergeCell ref="BJ64:BM64"/>
    <mergeCell ref="BO64:BT64"/>
    <mergeCell ref="BJ65:BM65"/>
    <mergeCell ref="BO65:BT65"/>
    <mergeCell ref="BJ62:BM62"/>
    <mergeCell ref="BO62:BT62"/>
    <mergeCell ref="BJ63:BM63"/>
    <mergeCell ref="BO63:BT63"/>
    <mergeCell ref="BJ68:BM68"/>
    <mergeCell ref="BO68:BT68"/>
    <mergeCell ref="BJ69:BM69"/>
    <mergeCell ref="BO69:BT69"/>
    <mergeCell ref="BJ66:BM66"/>
    <mergeCell ref="BO66:BT66"/>
    <mergeCell ref="BJ67:BM67"/>
    <mergeCell ref="BO67:BT67"/>
    <mergeCell ref="BJ72:BM72"/>
    <mergeCell ref="BO72:BT72"/>
    <mergeCell ref="BJ73:BM73"/>
    <mergeCell ref="BO73:BT73"/>
    <mergeCell ref="BJ70:BM70"/>
    <mergeCell ref="BO70:BT70"/>
    <mergeCell ref="BJ71:BM71"/>
    <mergeCell ref="BO71:BT71"/>
    <mergeCell ref="BJ76:BM76"/>
    <mergeCell ref="BO76:BT76"/>
    <mergeCell ref="BJ77:BM77"/>
    <mergeCell ref="BO77:BT77"/>
    <mergeCell ref="BJ74:BM74"/>
    <mergeCell ref="BO74:BT74"/>
    <mergeCell ref="BJ75:BM75"/>
    <mergeCell ref="BO75:BT75"/>
    <mergeCell ref="BJ80:BM80"/>
    <mergeCell ref="BO80:BT80"/>
    <mergeCell ref="BJ81:BM81"/>
    <mergeCell ref="BO81:BT81"/>
    <mergeCell ref="BJ78:BM78"/>
    <mergeCell ref="BO78:BT78"/>
    <mergeCell ref="BJ79:BM79"/>
    <mergeCell ref="BO79:BT79"/>
    <mergeCell ref="BJ84:BM84"/>
    <mergeCell ref="BO84:BT84"/>
    <mergeCell ref="BJ85:BM85"/>
    <mergeCell ref="BO85:BT85"/>
    <mergeCell ref="BJ82:BM82"/>
    <mergeCell ref="BO82:BT82"/>
    <mergeCell ref="BJ83:BM83"/>
    <mergeCell ref="BO83:BT83"/>
    <mergeCell ref="BJ88:BM88"/>
    <mergeCell ref="BO88:BT88"/>
    <mergeCell ref="BJ89:BM89"/>
    <mergeCell ref="BO89:BT89"/>
    <mergeCell ref="BJ86:BM86"/>
    <mergeCell ref="BO86:BT86"/>
    <mergeCell ref="BJ87:BM87"/>
    <mergeCell ref="BO87:BT87"/>
    <mergeCell ref="BJ92:BM92"/>
    <mergeCell ref="BO92:BT92"/>
    <mergeCell ref="BJ93:BM93"/>
    <mergeCell ref="BO93:BT93"/>
    <mergeCell ref="BJ90:BM90"/>
    <mergeCell ref="BO90:BT90"/>
    <mergeCell ref="BJ91:BM91"/>
    <mergeCell ref="BO91:BT91"/>
    <mergeCell ref="BJ96:BM96"/>
    <mergeCell ref="BO96:BT96"/>
    <mergeCell ref="BJ97:BM97"/>
    <mergeCell ref="BO97:BT97"/>
    <mergeCell ref="BJ94:BM94"/>
    <mergeCell ref="BO94:BT94"/>
    <mergeCell ref="BJ95:BM95"/>
    <mergeCell ref="BO95:BT95"/>
    <mergeCell ref="BJ100:BM100"/>
    <mergeCell ref="BO100:BT100"/>
    <mergeCell ref="BJ101:BM101"/>
    <mergeCell ref="BO101:BT101"/>
    <mergeCell ref="BJ98:BM98"/>
    <mergeCell ref="BO98:BT98"/>
    <mergeCell ref="BJ99:BM99"/>
    <mergeCell ref="BO99:BT99"/>
    <mergeCell ref="BJ104:BM104"/>
    <mergeCell ref="BO104:BT104"/>
    <mergeCell ref="BJ105:BM105"/>
    <mergeCell ref="BO105:BT105"/>
    <mergeCell ref="BJ102:BM102"/>
    <mergeCell ref="BO102:BT102"/>
    <mergeCell ref="BJ103:BM103"/>
    <mergeCell ref="BO103:BT103"/>
    <mergeCell ref="BJ108:BM108"/>
    <mergeCell ref="BO108:BT108"/>
    <mergeCell ref="BJ109:BM109"/>
    <mergeCell ref="BO109:BT109"/>
    <mergeCell ref="BJ106:BM106"/>
    <mergeCell ref="BO106:BT106"/>
    <mergeCell ref="BJ107:BM107"/>
    <mergeCell ref="BO107:BT107"/>
    <mergeCell ref="BJ112:BM112"/>
    <mergeCell ref="BO112:BT112"/>
    <mergeCell ref="BJ113:BM113"/>
    <mergeCell ref="BO113:BT113"/>
    <mergeCell ref="BJ110:BM110"/>
    <mergeCell ref="BO110:BT110"/>
    <mergeCell ref="BJ111:BM111"/>
    <mergeCell ref="BO111:BT111"/>
    <mergeCell ref="BJ116:BM116"/>
    <mergeCell ref="BO116:BT116"/>
    <mergeCell ref="BJ117:BM117"/>
    <mergeCell ref="BO117:BT117"/>
    <mergeCell ref="BJ114:BM114"/>
    <mergeCell ref="BO114:BT114"/>
    <mergeCell ref="BJ115:BM115"/>
    <mergeCell ref="BO115:BT115"/>
    <mergeCell ref="BJ120:BM120"/>
    <mergeCell ref="BO120:BT120"/>
    <mergeCell ref="BJ121:BM121"/>
    <mergeCell ref="BO121:BT121"/>
    <mergeCell ref="BJ118:BM118"/>
    <mergeCell ref="BO118:BT118"/>
    <mergeCell ref="BJ119:BM119"/>
    <mergeCell ref="BO119:BT119"/>
    <mergeCell ref="BJ124:BM124"/>
    <mergeCell ref="BO124:BT124"/>
    <mergeCell ref="BJ125:BM125"/>
    <mergeCell ref="BO125:BT125"/>
    <mergeCell ref="BJ122:BM122"/>
    <mergeCell ref="BO122:BT122"/>
    <mergeCell ref="BJ123:BM123"/>
    <mergeCell ref="BO123:BT123"/>
    <mergeCell ref="BJ128:BM128"/>
    <mergeCell ref="BO128:BT128"/>
    <mergeCell ref="BJ129:BM129"/>
    <mergeCell ref="BO129:BT129"/>
    <mergeCell ref="BJ126:BM126"/>
    <mergeCell ref="BO126:BT126"/>
    <mergeCell ref="BJ127:BM127"/>
    <mergeCell ref="BO127:BT127"/>
    <mergeCell ref="BJ132:BM132"/>
    <mergeCell ref="BO132:BT132"/>
    <mergeCell ref="BJ133:BM133"/>
    <mergeCell ref="BO133:BT133"/>
    <mergeCell ref="BJ130:BM130"/>
    <mergeCell ref="BO130:BT130"/>
    <mergeCell ref="BJ131:BM131"/>
    <mergeCell ref="BO131:BT131"/>
    <mergeCell ref="BJ136:BM136"/>
    <mergeCell ref="BO136:BT136"/>
    <mergeCell ref="BJ137:BM137"/>
    <mergeCell ref="BO137:BT137"/>
    <mergeCell ref="BJ134:BM134"/>
    <mergeCell ref="BO134:BT134"/>
    <mergeCell ref="BJ135:BM135"/>
    <mergeCell ref="BO135:BT135"/>
    <mergeCell ref="BJ140:BM140"/>
    <mergeCell ref="BO140:BT140"/>
    <mergeCell ref="BJ141:BM141"/>
    <mergeCell ref="BO141:BT141"/>
    <mergeCell ref="BJ138:BM138"/>
    <mergeCell ref="BO138:BT138"/>
    <mergeCell ref="BJ139:BM139"/>
    <mergeCell ref="BO139:BT139"/>
    <mergeCell ref="BJ144:BM144"/>
    <mergeCell ref="BO144:BT144"/>
    <mergeCell ref="BJ145:BM145"/>
    <mergeCell ref="BO145:BT145"/>
    <mergeCell ref="BJ142:BM142"/>
    <mergeCell ref="BO142:BT142"/>
    <mergeCell ref="BJ143:BM143"/>
    <mergeCell ref="BO143:BT143"/>
    <mergeCell ref="BJ148:BM148"/>
    <mergeCell ref="BO148:BT148"/>
    <mergeCell ref="BJ149:BM149"/>
    <mergeCell ref="BO149:BT149"/>
    <mergeCell ref="BJ146:BM146"/>
    <mergeCell ref="BO146:BT146"/>
    <mergeCell ref="BJ147:BM147"/>
    <mergeCell ref="BO147:BT147"/>
    <mergeCell ref="BJ152:BM152"/>
    <mergeCell ref="BO152:BT152"/>
    <mergeCell ref="BJ153:BM153"/>
    <mergeCell ref="BO153:BT153"/>
    <mergeCell ref="BJ150:BM150"/>
    <mergeCell ref="BO150:BT150"/>
    <mergeCell ref="BJ151:BM151"/>
    <mergeCell ref="BO151:BT151"/>
    <mergeCell ref="BJ156:BM156"/>
    <mergeCell ref="BO156:BT156"/>
    <mergeCell ref="BJ157:BM157"/>
    <mergeCell ref="BO157:BT157"/>
    <mergeCell ref="BJ154:BM154"/>
    <mergeCell ref="BO154:BT154"/>
    <mergeCell ref="BJ155:BM155"/>
    <mergeCell ref="BO155:BT155"/>
    <mergeCell ref="BJ160:BM160"/>
    <mergeCell ref="BO160:BT160"/>
    <mergeCell ref="BJ161:BM161"/>
    <mergeCell ref="BO161:BT161"/>
    <mergeCell ref="BJ158:BM158"/>
    <mergeCell ref="BO158:BT158"/>
    <mergeCell ref="BJ159:BM159"/>
    <mergeCell ref="BO159:BT159"/>
    <mergeCell ref="BJ164:BM164"/>
    <mergeCell ref="BO164:BT164"/>
    <mergeCell ref="BJ165:BM165"/>
    <mergeCell ref="BO165:BT165"/>
    <mergeCell ref="BJ162:BM162"/>
    <mergeCell ref="BO162:BT162"/>
    <mergeCell ref="BJ163:BM163"/>
    <mergeCell ref="BO163:BT163"/>
    <mergeCell ref="BJ168:BM168"/>
    <mergeCell ref="BO168:BT168"/>
    <mergeCell ref="BJ169:BM169"/>
    <mergeCell ref="BO169:BT169"/>
    <mergeCell ref="BJ166:BM166"/>
    <mergeCell ref="BO166:BT166"/>
    <mergeCell ref="BJ167:BM167"/>
    <mergeCell ref="BO167:BT167"/>
    <mergeCell ref="BJ172:BM172"/>
    <mergeCell ref="BO172:BT172"/>
    <mergeCell ref="BJ173:BM173"/>
    <mergeCell ref="BO173:BT173"/>
    <mergeCell ref="BJ170:BM170"/>
    <mergeCell ref="BO170:BT170"/>
    <mergeCell ref="BJ171:BM171"/>
    <mergeCell ref="BO171:BT171"/>
    <mergeCell ref="BJ176:BM176"/>
    <mergeCell ref="BO176:BT176"/>
    <mergeCell ref="BJ177:BM177"/>
    <mergeCell ref="BO177:BT177"/>
    <mergeCell ref="BJ174:BM174"/>
    <mergeCell ref="BO174:BT174"/>
    <mergeCell ref="BJ175:BM175"/>
    <mergeCell ref="BO175:BT175"/>
    <mergeCell ref="BJ180:BM180"/>
    <mergeCell ref="BO180:BT180"/>
    <mergeCell ref="BJ181:BM181"/>
    <mergeCell ref="BO181:BT181"/>
    <mergeCell ref="BJ178:BM178"/>
    <mergeCell ref="BO178:BT178"/>
    <mergeCell ref="BJ179:BM179"/>
    <mergeCell ref="BO179:BT179"/>
    <mergeCell ref="BJ184:BM184"/>
    <mergeCell ref="BO184:BT184"/>
    <mergeCell ref="BJ185:BM185"/>
    <mergeCell ref="BO185:BT185"/>
    <mergeCell ref="BJ182:BM182"/>
    <mergeCell ref="BO182:BT182"/>
    <mergeCell ref="BJ183:BM183"/>
    <mergeCell ref="BO183:BT183"/>
    <mergeCell ref="BJ188:BM188"/>
    <mergeCell ref="BO188:BT188"/>
    <mergeCell ref="BJ189:BM189"/>
    <mergeCell ref="BO189:BT189"/>
    <mergeCell ref="BJ186:BM186"/>
    <mergeCell ref="BO186:BT186"/>
    <mergeCell ref="BJ187:BM187"/>
    <mergeCell ref="BO187:BT187"/>
    <mergeCell ref="BJ192:BM192"/>
    <mergeCell ref="BO192:BT192"/>
    <mergeCell ref="BJ193:BM193"/>
    <mergeCell ref="BO193:BT193"/>
    <mergeCell ref="BJ190:BM190"/>
    <mergeCell ref="BO190:BT190"/>
    <mergeCell ref="BJ191:BM191"/>
    <mergeCell ref="BO191:BT191"/>
    <mergeCell ref="BJ196:BM196"/>
    <mergeCell ref="BO196:BT196"/>
    <mergeCell ref="BJ197:BM197"/>
    <mergeCell ref="BO197:BT197"/>
    <mergeCell ref="BJ194:BM194"/>
    <mergeCell ref="BO194:BT194"/>
    <mergeCell ref="BJ195:BM195"/>
    <mergeCell ref="BO195:BT195"/>
    <mergeCell ref="BJ200:BM200"/>
    <mergeCell ref="BO200:BT200"/>
    <mergeCell ref="BJ201:BM201"/>
    <mergeCell ref="BO201:BT201"/>
    <mergeCell ref="BJ198:BM198"/>
    <mergeCell ref="BO198:BT198"/>
    <mergeCell ref="BJ199:BM199"/>
    <mergeCell ref="BO199:BT199"/>
    <mergeCell ref="BJ204:BM204"/>
    <mergeCell ref="BO204:BT204"/>
    <mergeCell ref="BJ205:BM205"/>
    <mergeCell ref="BO205:BT205"/>
    <mergeCell ref="BJ202:BM202"/>
    <mergeCell ref="BO202:BT202"/>
    <mergeCell ref="BJ203:BM203"/>
    <mergeCell ref="BO203:BT203"/>
    <mergeCell ref="BJ213:BM213"/>
    <mergeCell ref="BO213:BT213"/>
    <mergeCell ref="BO208:BT208"/>
    <mergeCell ref="BJ209:BM209"/>
    <mergeCell ref="BO209:BT209"/>
    <mergeCell ref="BJ206:BM206"/>
    <mergeCell ref="BO206:BT206"/>
    <mergeCell ref="BJ207:BM207"/>
    <mergeCell ref="BO207:BT207"/>
    <mergeCell ref="BJ208:BM208"/>
    <mergeCell ref="BJ210:BM210"/>
    <mergeCell ref="BO210:BT210"/>
    <mergeCell ref="BJ211:BM211"/>
    <mergeCell ref="BO211:BT211"/>
    <mergeCell ref="BJ212:BM212"/>
    <mergeCell ref="BO212:BT212"/>
  </mergeCells>
  <conditionalFormatting sqref="AQ1">
    <cfRule type="cellIs" priority="1" dxfId="3" operator="notEqual" stopIfTrue="1">
      <formula>""</formula>
    </cfRule>
  </conditionalFormatting>
  <dataValidations count="13">
    <dataValidation type="whole" allowBlank="1" showInputMessage="1" showErrorMessage="1" sqref="G7:H7">
      <formula1>0</formula1>
      <formula2>9</formula2>
    </dataValidation>
    <dataValidation type="list" allowBlank="1" showInputMessage="1" showErrorMessage="1" imeMode="off" sqref="L6:M6">
      <formula1>"00,47"</formula1>
    </dataValidation>
    <dataValidation type="whole" allowBlank="1" showInputMessage="1" showErrorMessage="1" imeMode="off" sqref="BO14:BT213">
      <formula1>0</formula1>
      <formula2>999999</formula2>
    </dataValidation>
    <dataValidation type="whole" allowBlank="1" showInputMessage="1" showErrorMessage="1" imeMode="off" sqref="H6:J6 H10:J10">
      <formula1>0</formula1>
      <formula2>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imeMode="off" sqref="BJ14:BM213">
      <formula1>0</formula1>
      <formula2>9999</formula2>
    </dataValidation>
    <dataValidation type="list" allowBlank="1" showInputMessage="1" showErrorMessage="1" sqref="BU14:BU213">
      <formula1>"　,有"</formula1>
    </dataValidation>
    <dataValidation type="whole" allowBlank="1" showInputMessage="1" showErrorMessage="1" imeMode="halfAlpha" sqref="T6 O6:R6">
      <formula1>0</formula1>
      <formula2>999999</formula2>
    </dataValidation>
    <dataValidation type="list" allowBlank="1" showInputMessage="1" showErrorMessage="1" imeMode="off" sqref="BI14:BI213 BV14:BV213">
      <formula1>"　,○"</formula1>
    </dataValidation>
  </dataValidations>
  <printOptions/>
  <pageMargins left="0.42" right="0.28" top="0.84" bottom="0.79" header="0.5118110236220472" footer="0.5118110236220472"/>
  <pageSetup blackAndWhite="1" horizontalDpi="300" verticalDpi="300" orientation="landscape" paperSize="9" scale="81" r:id="rId2"/>
  <headerFooter alignWithMargins="0">
    <oddFooter>&amp;C頁数 &amp;P / &amp;N</oddFooter>
  </headerFooter>
  <legacyDrawing r:id="rId1"/>
</worksheet>
</file>

<file path=xl/worksheets/sheet5.xml><?xml version="1.0" encoding="utf-8"?>
<worksheet xmlns="http://schemas.openxmlformats.org/spreadsheetml/2006/main" xmlns:r="http://schemas.openxmlformats.org/officeDocument/2006/relationships">
  <sheetPr codeName="Sheet9"/>
  <dimension ref="A1:J25"/>
  <sheetViews>
    <sheetView zoomScalePageLayoutView="0" workbookViewId="0" topLeftCell="A1">
      <selection activeCell="K11" sqref="K11"/>
    </sheetView>
  </sheetViews>
  <sheetFormatPr defaultColWidth="9.00390625" defaultRowHeight="13.5"/>
  <cols>
    <col min="1" max="1" width="15.875" style="98" customWidth="1"/>
    <col min="2" max="2" width="18.875" style="98" customWidth="1"/>
    <col min="3" max="3" width="12.00390625" style="98" customWidth="1"/>
    <col min="4" max="4" width="33.375" style="98" customWidth="1"/>
    <col min="5" max="16384" width="9.00390625" style="98" customWidth="1"/>
  </cols>
  <sheetData>
    <row r="1" spans="1:4" ht="13.5" customHeight="1" thickBot="1">
      <c r="A1" s="294" t="s">
        <v>82</v>
      </c>
      <c r="B1" s="294"/>
      <c r="C1" s="294"/>
      <c r="D1" s="294"/>
    </row>
    <row r="2" spans="1:10" ht="13.5" customHeight="1" thickBot="1">
      <c r="A2" s="108" t="s">
        <v>83</v>
      </c>
      <c r="B2" s="109" t="s">
        <v>84</v>
      </c>
      <c r="C2" s="109" t="s">
        <v>85</v>
      </c>
      <c r="D2" s="109" t="s">
        <v>86</v>
      </c>
      <c r="E2" s="117" t="s">
        <v>145</v>
      </c>
      <c r="F2" s="110" t="s">
        <v>116</v>
      </c>
      <c r="G2" s="111"/>
      <c r="H2" s="111"/>
      <c r="I2" s="111"/>
      <c r="J2" s="112"/>
    </row>
    <row r="3" spans="1:10" ht="13.5" customHeight="1" thickBot="1">
      <c r="A3" s="292" t="s">
        <v>87</v>
      </c>
      <c r="B3" s="292" t="s">
        <v>88</v>
      </c>
      <c r="C3" s="100">
        <v>111</v>
      </c>
      <c r="D3" s="101" t="s">
        <v>89</v>
      </c>
      <c r="E3" s="113" t="s">
        <v>117</v>
      </c>
      <c r="F3" s="114" t="s">
        <v>143</v>
      </c>
      <c r="G3" s="114" t="s">
        <v>144</v>
      </c>
      <c r="H3" s="114"/>
      <c r="I3" s="114"/>
      <c r="J3" s="114"/>
    </row>
    <row r="4" spans="1:10" ht="13.5" customHeight="1" thickBot="1">
      <c r="A4" s="290"/>
      <c r="B4" s="295"/>
      <c r="C4" s="99">
        <v>113</v>
      </c>
      <c r="D4" s="102" t="s">
        <v>90</v>
      </c>
      <c r="E4" s="113" t="s">
        <v>117</v>
      </c>
      <c r="F4" s="114" t="s">
        <v>143</v>
      </c>
      <c r="G4" s="114" t="s">
        <v>144</v>
      </c>
      <c r="H4" s="114"/>
      <c r="I4" s="114"/>
      <c r="J4" s="114"/>
    </row>
    <row r="5" spans="1:10" ht="13.5" customHeight="1" thickBot="1">
      <c r="A5" s="290"/>
      <c r="B5" s="292" t="s">
        <v>91</v>
      </c>
      <c r="C5" s="100">
        <v>212</v>
      </c>
      <c r="D5" s="101" t="s">
        <v>92</v>
      </c>
      <c r="E5" s="113" t="s">
        <v>118</v>
      </c>
      <c r="F5" s="114" t="s">
        <v>129</v>
      </c>
      <c r="G5" s="114" t="s">
        <v>130</v>
      </c>
      <c r="H5" s="114"/>
      <c r="I5" s="114"/>
      <c r="J5" s="114"/>
    </row>
    <row r="6" spans="1:10" ht="13.5" customHeight="1" thickBot="1">
      <c r="A6" s="290"/>
      <c r="B6" s="293"/>
      <c r="C6" s="99">
        <v>214</v>
      </c>
      <c r="D6" s="102" t="s">
        <v>93</v>
      </c>
      <c r="E6" s="113" t="s">
        <v>118</v>
      </c>
      <c r="F6" s="114" t="s">
        <v>129</v>
      </c>
      <c r="G6" s="114" t="s">
        <v>130</v>
      </c>
      <c r="H6" s="114"/>
      <c r="I6" s="114"/>
      <c r="J6" s="114"/>
    </row>
    <row r="7" spans="1:10" ht="13.5" customHeight="1" thickBot="1">
      <c r="A7" s="290"/>
      <c r="B7" s="292" t="s">
        <v>94</v>
      </c>
      <c r="C7" s="100">
        <v>709</v>
      </c>
      <c r="D7" s="101" t="s">
        <v>95</v>
      </c>
      <c r="E7" s="113" t="s">
        <v>119</v>
      </c>
      <c r="F7" s="114"/>
      <c r="G7" s="114"/>
      <c r="H7" s="114"/>
      <c r="I7" s="114"/>
      <c r="J7" s="114"/>
    </row>
    <row r="8" spans="1:10" ht="13.5" customHeight="1" thickBot="1">
      <c r="A8" s="290"/>
      <c r="B8" s="290"/>
      <c r="C8" s="99">
        <v>712</v>
      </c>
      <c r="D8" s="102" t="s">
        <v>96</v>
      </c>
      <c r="E8" s="113" t="s">
        <v>119</v>
      </c>
      <c r="F8" s="114"/>
      <c r="G8" s="114"/>
      <c r="H8" s="114"/>
      <c r="I8" s="114"/>
      <c r="J8" s="114"/>
    </row>
    <row r="9" spans="1:10" ht="13.5" customHeight="1" thickBot="1">
      <c r="A9" s="290"/>
      <c r="B9" s="290"/>
      <c r="C9" s="104">
        <v>713</v>
      </c>
      <c r="D9" s="105" t="s">
        <v>97</v>
      </c>
      <c r="E9" s="113" t="s">
        <v>119</v>
      </c>
      <c r="F9" s="114"/>
      <c r="G9" s="114"/>
      <c r="H9" s="114"/>
      <c r="I9" s="114"/>
      <c r="J9" s="114"/>
    </row>
    <row r="10" spans="1:10" ht="13.5" customHeight="1" thickBot="1">
      <c r="A10" s="293"/>
      <c r="B10" s="293"/>
      <c r="C10" s="104">
        <v>714</v>
      </c>
      <c r="D10" s="105" t="s">
        <v>98</v>
      </c>
      <c r="E10" s="113" t="s">
        <v>119</v>
      </c>
      <c r="F10" s="114"/>
      <c r="G10" s="114"/>
      <c r="H10" s="114"/>
      <c r="I10" s="114"/>
      <c r="J10" s="114"/>
    </row>
    <row r="11" spans="1:10" ht="13.5" customHeight="1" thickBot="1">
      <c r="A11" s="292" t="s">
        <v>99</v>
      </c>
      <c r="B11" s="292" t="s">
        <v>88</v>
      </c>
      <c r="C11" s="100">
        <v>120</v>
      </c>
      <c r="D11" s="101" t="s">
        <v>100</v>
      </c>
      <c r="E11" s="113" t="s">
        <v>120</v>
      </c>
      <c r="F11" s="114" t="s">
        <v>142</v>
      </c>
      <c r="G11" s="114" t="s">
        <v>141</v>
      </c>
      <c r="H11" s="114"/>
      <c r="I11" s="114"/>
      <c r="J11" s="114"/>
    </row>
    <row r="12" spans="1:10" ht="13.5" customHeight="1" thickBot="1">
      <c r="A12" s="290"/>
      <c r="B12" s="293"/>
      <c r="C12" s="99">
        <v>137</v>
      </c>
      <c r="D12" s="102" t="s">
        <v>101</v>
      </c>
      <c r="E12" s="113" t="s">
        <v>120</v>
      </c>
      <c r="F12" s="114" t="s">
        <v>140</v>
      </c>
      <c r="G12" s="114" t="s">
        <v>141</v>
      </c>
      <c r="H12" s="114"/>
      <c r="I12" s="114"/>
      <c r="J12" s="114"/>
    </row>
    <row r="13" spans="1:10" ht="13.5" customHeight="1" thickBot="1">
      <c r="A13" s="290"/>
      <c r="B13" s="292" t="s">
        <v>91</v>
      </c>
      <c r="C13" s="100">
        <v>221</v>
      </c>
      <c r="D13" s="101" t="s">
        <v>102</v>
      </c>
      <c r="E13" s="113" t="s">
        <v>121</v>
      </c>
      <c r="F13" s="114" t="s">
        <v>138</v>
      </c>
      <c r="G13" s="114" t="s">
        <v>139</v>
      </c>
      <c r="H13" s="114"/>
      <c r="I13" s="114"/>
      <c r="J13" s="114"/>
    </row>
    <row r="14" spans="1:10" ht="13.5" customHeight="1" thickBot="1">
      <c r="A14" s="290"/>
      <c r="B14" s="293"/>
      <c r="C14" s="99">
        <v>238</v>
      </c>
      <c r="D14" s="102" t="s">
        <v>103</v>
      </c>
      <c r="E14" s="113" t="s">
        <v>121</v>
      </c>
      <c r="F14" s="114" t="s">
        <v>138</v>
      </c>
      <c r="G14" s="114" t="s">
        <v>139</v>
      </c>
      <c r="H14" s="114"/>
      <c r="I14" s="114"/>
      <c r="J14" s="114"/>
    </row>
    <row r="15" spans="1:10" ht="13.5" customHeight="1" thickBot="1">
      <c r="A15" s="291"/>
      <c r="B15" s="103" t="s">
        <v>104</v>
      </c>
      <c r="C15" s="106" t="s">
        <v>105</v>
      </c>
      <c r="D15" s="105" t="s">
        <v>106</v>
      </c>
      <c r="E15" s="113" t="s">
        <v>122</v>
      </c>
      <c r="F15" s="114"/>
      <c r="G15" s="114"/>
      <c r="H15" s="114"/>
      <c r="I15" s="114"/>
      <c r="J15" s="114"/>
    </row>
    <row r="16" spans="1:10" ht="13.5" customHeight="1" thickBot="1">
      <c r="A16" s="289" t="s">
        <v>107</v>
      </c>
      <c r="B16" s="103" t="s">
        <v>88</v>
      </c>
      <c r="C16" s="104">
        <v>127</v>
      </c>
      <c r="D16" s="105" t="s">
        <v>108</v>
      </c>
      <c r="E16" s="113" t="s">
        <v>123</v>
      </c>
      <c r="F16" s="114" t="s">
        <v>136</v>
      </c>
      <c r="G16" s="114" t="s">
        <v>137</v>
      </c>
      <c r="H16" s="114"/>
      <c r="I16" s="114"/>
      <c r="J16" s="114"/>
    </row>
    <row r="17" spans="1:10" ht="13.5" customHeight="1" thickBot="1">
      <c r="A17" s="290"/>
      <c r="B17" s="292" t="s">
        <v>91</v>
      </c>
      <c r="C17" s="100">
        <v>228</v>
      </c>
      <c r="D17" s="101" t="s">
        <v>109</v>
      </c>
      <c r="E17" s="113" t="s">
        <v>124</v>
      </c>
      <c r="F17" s="114" t="s">
        <v>135</v>
      </c>
      <c r="G17" s="114"/>
      <c r="H17" s="114"/>
      <c r="I17" s="114"/>
      <c r="J17" s="114"/>
    </row>
    <row r="18" spans="1:10" ht="13.5" customHeight="1" thickBot="1">
      <c r="A18" s="293"/>
      <c r="B18" s="293"/>
      <c r="C18" s="99">
        <v>155</v>
      </c>
      <c r="D18" s="102" t="s">
        <v>110</v>
      </c>
      <c r="E18" s="113" t="s">
        <v>124</v>
      </c>
      <c r="F18" s="114" t="s">
        <v>135</v>
      </c>
      <c r="G18" s="114"/>
      <c r="H18" s="114"/>
      <c r="I18" s="114"/>
      <c r="J18" s="114"/>
    </row>
    <row r="19" spans="1:10" ht="13.5" customHeight="1" thickBot="1">
      <c r="A19" s="292" t="s">
        <v>111</v>
      </c>
      <c r="B19" s="103" t="s">
        <v>88</v>
      </c>
      <c r="C19" s="104">
        <v>129</v>
      </c>
      <c r="D19" s="105" t="s">
        <v>112</v>
      </c>
      <c r="E19" s="113" t="s">
        <v>125</v>
      </c>
      <c r="F19" s="114" t="s">
        <v>134</v>
      </c>
      <c r="G19" s="114"/>
      <c r="H19" s="114"/>
      <c r="I19" s="114"/>
      <c r="J19" s="114"/>
    </row>
    <row r="20" spans="1:10" ht="13.5" customHeight="1" thickBot="1">
      <c r="A20" s="291"/>
      <c r="B20" s="103" t="s">
        <v>91</v>
      </c>
      <c r="C20" s="104">
        <v>230</v>
      </c>
      <c r="D20" s="105" t="s">
        <v>113</v>
      </c>
      <c r="E20" s="113" t="s">
        <v>126</v>
      </c>
      <c r="F20" s="114" t="s">
        <v>133</v>
      </c>
      <c r="G20" s="114"/>
      <c r="H20" s="114"/>
      <c r="I20" s="114"/>
      <c r="J20" s="114"/>
    </row>
    <row r="21" spans="1:10" ht="13.5" customHeight="1" thickBot="1">
      <c r="A21" s="289" t="s">
        <v>114</v>
      </c>
      <c r="B21" s="292" t="s">
        <v>88</v>
      </c>
      <c r="C21" s="100">
        <v>111</v>
      </c>
      <c r="D21" s="101" t="s">
        <v>89</v>
      </c>
      <c r="E21" s="113" t="s">
        <v>127</v>
      </c>
      <c r="F21" s="114" t="s">
        <v>131</v>
      </c>
      <c r="G21" s="114" t="s">
        <v>132</v>
      </c>
      <c r="H21" s="114"/>
      <c r="I21" s="114"/>
      <c r="J21" s="114"/>
    </row>
    <row r="22" spans="1:10" ht="13.5" customHeight="1" thickBot="1">
      <c r="A22" s="290"/>
      <c r="B22" s="293"/>
      <c r="C22" s="99">
        <v>113</v>
      </c>
      <c r="D22" s="102" t="s">
        <v>90</v>
      </c>
      <c r="E22" s="113" t="s">
        <v>127</v>
      </c>
      <c r="F22" s="114" t="s">
        <v>131</v>
      </c>
      <c r="G22" s="114" t="s">
        <v>132</v>
      </c>
      <c r="H22" s="114"/>
      <c r="I22" s="114"/>
      <c r="J22" s="114"/>
    </row>
    <row r="23" spans="1:10" ht="13.5" customHeight="1" thickBot="1">
      <c r="A23" s="290"/>
      <c r="B23" s="292" t="s">
        <v>91</v>
      </c>
      <c r="C23" s="104">
        <v>212</v>
      </c>
      <c r="D23" s="105" t="s">
        <v>92</v>
      </c>
      <c r="E23" s="113" t="s">
        <v>128</v>
      </c>
      <c r="F23" s="114" t="s">
        <v>129</v>
      </c>
      <c r="G23" s="114" t="s">
        <v>130</v>
      </c>
      <c r="H23" s="114"/>
      <c r="I23" s="114"/>
      <c r="J23" s="114"/>
    </row>
    <row r="24" spans="1:10" ht="13.5" customHeight="1" thickBot="1">
      <c r="A24" s="291"/>
      <c r="B24" s="291"/>
      <c r="C24" s="104">
        <v>214</v>
      </c>
      <c r="D24" s="105" t="s">
        <v>115</v>
      </c>
      <c r="E24" s="113" t="s">
        <v>128</v>
      </c>
      <c r="F24" s="114" t="s">
        <v>129</v>
      </c>
      <c r="G24" s="114" t="s">
        <v>130</v>
      </c>
      <c r="H24" s="114"/>
      <c r="I24" s="114"/>
      <c r="J24" s="114"/>
    </row>
    <row r="25" ht="13.5">
      <c r="A25" s="107"/>
    </row>
  </sheetData>
  <sheetProtection password="CAF3" sheet="1" objects="1" scenarios="1"/>
  <mergeCells count="14">
    <mergeCell ref="A1:D1"/>
    <mergeCell ref="A3:A10"/>
    <mergeCell ref="B3:B4"/>
    <mergeCell ref="B5:B6"/>
    <mergeCell ref="B7:B10"/>
    <mergeCell ref="A21:A24"/>
    <mergeCell ref="B21:B22"/>
    <mergeCell ref="B23:B24"/>
    <mergeCell ref="B13:B14"/>
    <mergeCell ref="A16:A18"/>
    <mergeCell ref="B17:B18"/>
    <mergeCell ref="A19:A20"/>
    <mergeCell ref="A11:A15"/>
    <mergeCell ref="B11:B12"/>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Owner</cp:lastModifiedBy>
  <cp:lastPrinted>2022-10-04T23:33:39Z</cp:lastPrinted>
  <dcterms:created xsi:type="dcterms:W3CDTF">2012-11-02T08:00:00Z</dcterms:created>
  <dcterms:modified xsi:type="dcterms:W3CDTF">2022-10-31T06:03:03Z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2021-11-05T00:46:20Z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67f7307b-d662-4284-bfc8-78da2561d817</vt:lpwstr>
  </property>
  <property fmtid="{D5CDD505-2E9C-101B-9397-08002B2CF9AE}" pid="8" name="MSIP_Label_a7295cc1-d279-42ac-ab4d-3b0f4fece050_ContentBits">
    <vt:lpwstr>0</vt:lpwstr>
  </property>
</Properties>
</file>